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9720" activeTab="0"/>
  </bookViews>
  <sheets>
    <sheet name="прейск" sheetId="1" r:id="rId1"/>
  </sheets>
  <definedNames/>
  <calcPr fullCalcOnLoad="1"/>
</workbook>
</file>

<file path=xl/sharedStrings.xml><?xml version="1.0" encoding="utf-8"?>
<sst xmlns="http://schemas.openxmlformats.org/spreadsheetml/2006/main" count="659" uniqueCount="362">
  <si>
    <t>Пансионат "Заря"</t>
  </si>
  <si>
    <t xml:space="preserve">медицинские услуги </t>
  </si>
  <si>
    <t xml:space="preserve">Основание:приказ </t>
  </si>
  <si>
    <t>директора пансионата</t>
  </si>
  <si>
    <t>№487 от 23.07.09г.</t>
  </si>
  <si>
    <t xml:space="preserve">        ПРЕЙСКУРАНТ ЦЕН НА МЕДИЦИНСКИЕ УСЛУГИ</t>
  </si>
  <si>
    <t>(вводится с 01.08.09г.)</t>
  </si>
  <si>
    <t>№ п\п</t>
  </si>
  <si>
    <t>Наименование услуги</t>
  </si>
  <si>
    <t>Ед.изм.</t>
  </si>
  <si>
    <t>Цена при наличии путевки, рубли</t>
  </si>
  <si>
    <t>Цена без наличия путевки, рубли</t>
  </si>
  <si>
    <t>КОНСУЛЬТАЦИИ ВРАЧЕЙ</t>
  </si>
  <si>
    <t>Консультация ЛОР врача</t>
  </si>
  <si>
    <t>1 услуга</t>
  </si>
  <si>
    <t>Консультация кардиолога</t>
  </si>
  <si>
    <t>Консультация невролога</t>
  </si>
  <si>
    <t>Консультация мануального терапевта</t>
  </si>
  <si>
    <t>Консультация педиатра</t>
  </si>
  <si>
    <t>Консультация эндокринолога (определение сахара крови)</t>
  </si>
  <si>
    <t>ГРЯЗЕЛЕЧЕНИЕ</t>
  </si>
  <si>
    <t>Общая грязевая ванна (талатерм)</t>
  </si>
  <si>
    <t>Местная грязевая ванна на определенную область (талатерм)</t>
  </si>
  <si>
    <t>Местная грязевая аппликация</t>
  </si>
  <si>
    <t>Местная парафино-озокеритовая аппликация</t>
  </si>
  <si>
    <t>БАЛЬНЕОЛОГИЧЕСКИЕ ПРОЦЕДУРЫ</t>
  </si>
  <si>
    <t>Душ Шарко</t>
  </si>
  <si>
    <t>Шотландский душ</t>
  </si>
  <si>
    <t>Гидролазерный душ</t>
  </si>
  <si>
    <t>Циркулярный душ</t>
  </si>
  <si>
    <t>Душ "Виши"</t>
  </si>
  <si>
    <t>Общая скипидарная ванна</t>
  </si>
  <si>
    <t>Жемчужная ванна</t>
  </si>
  <si>
    <t>Жемчужная ванна детская</t>
  </si>
  <si>
    <t>Жемчужная ванна с ароматической солью</t>
  </si>
  <si>
    <t>Жемчужная ванна с ароматической солью детская</t>
  </si>
  <si>
    <t>Жемчужная ванна с морской солью</t>
  </si>
  <si>
    <t>Жемчужная ванна с морской солью детская</t>
  </si>
  <si>
    <t>Жемчужная ванна с бишофитом</t>
  </si>
  <si>
    <t>Жемчужная ванна с экстрактом хвои</t>
  </si>
  <si>
    <t>Жемчужная ванна с экстрактом хвои детская</t>
  </si>
  <si>
    <t>Жемчужная ванна с йодобромом</t>
  </si>
  <si>
    <t>Жемчужная ванна с йодобромом детская</t>
  </si>
  <si>
    <t>Подводный массаж</t>
  </si>
  <si>
    <t>Подводный массаж детский</t>
  </si>
  <si>
    <t>Вихревая ванна с бишофитом для рук, ног</t>
  </si>
  <si>
    <t>Сухая углекислая ванна</t>
  </si>
  <si>
    <t>Вихревая ванна для рук (ног) с морской солью</t>
  </si>
  <si>
    <t>Вихревая ванна для рук (ног) с экстрактом хвои</t>
  </si>
  <si>
    <t>Вихревая ванна для рук (ног) с ароматизированной солью</t>
  </si>
  <si>
    <t>Жемчужная ванна с антицеллюлитной солью</t>
  </si>
  <si>
    <t>Ванна "Легкое движение" нормализует обменные процессы, капилляроукрепляющее</t>
  </si>
  <si>
    <t>Ванна "Вдохновение" улучшает сон, снимает нервное утомление</t>
  </si>
  <si>
    <t>Ванна  "Красота кожи" снимает кожный зуд, уменьшает потливость, очищает кожу</t>
  </si>
  <si>
    <t>Ванна "Возрождение" активно выводит шлаки, приносит состояние душевного и физического комфорта и бодрость</t>
  </si>
  <si>
    <t>Ванна "Осанка императора" снимает скованность движения</t>
  </si>
  <si>
    <t>Ванна "Афродита" повышает тонус и упругость кожи, способствует устранению целлюлита, остеохондроза</t>
  </si>
  <si>
    <t>МАССАЖ</t>
  </si>
  <si>
    <t xml:space="preserve">Массаж ручной </t>
  </si>
  <si>
    <t>1 единица</t>
  </si>
  <si>
    <t>Массаж ручной  дети от 1года до 5 лет</t>
  </si>
  <si>
    <t>Массаж ручной  дети от 6 до 10 лет</t>
  </si>
  <si>
    <t>Массаж автоматический</t>
  </si>
  <si>
    <t>Гидромассаж</t>
  </si>
  <si>
    <t>МАНУАЛЬНАЯ ДИАГНОСТИКА И МОБИЛИЗАЦИОННО - МАНИПУЛИЦИОННЫЕ ПРИЕМЫ</t>
  </si>
  <si>
    <t>Область диагностики и терапии</t>
  </si>
  <si>
    <t>Поясничный отдел позвоночника</t>
  </si>
  <si>
    <t>2 единицы</t>
  </si>
  <si>
    <t>Область пояснично-кресцового перехода</t>
  </si>
  <si>
    <t>Область пояснично-грудного перехода</t>
  </si>
  <si>
    <t>Грудной отдел позвоночника</t>
  </si>
  <si>
    <t>Область ребер  (одно ребро)</t>
  </si>
  <si>
    <t>0,25 единицы</t>
  </si>
  <si>
    <t>Область шейно-грудного перехода</t>
  </si>
  <si>
    <t>Шейный отдел позвоночника</t>
  </si>
  <si>
    <t>3 единицы</t>
  </si>
  <si>
    <t>Область черепно-позвоночного перехода</t>
  </si>
  <si>
    <t>Область плечелопаточного сплетения</t>
  </si>
  <si>
    <t>Область локтевого сустава</t>
  </si>
  <si>
    <t>Область лучезапястного сустава</t>
  </si>
  <si>
    <t>Область тазобедренного сустава</t>
  </si>
  <si>
    <t>Область коленного сустава</t>
  </si>
  <si>
    <t>Область голеностопного сустава</t>
  </si>
  <si>
    <t>Область суставов стопы ног</t>
  </si>
  <si>
    <t>0,5 единицы</t>
  </si>
  <si>
    <t>Область суставов кистей рук</t>
  </si>
  <si>
    <t>Инъекционные манипуляции</t>
  </si>
  <si>
    <t>1 блокада 1-й триггерной зоны (новокаиновые, дексоновые)</t>
  </si>
  <si>
    <t>1 блокада внутрисуставная (лидокаиновые, дексоновые)</t>
  </si>
  <si>
    <t>1 блокада корешковая        (лидокаиновые, дексоновые)</t>
  </si>
  <si>
    <t>ЭЛЕКТРОЛЕЧЕНИЕ</t>
  </si>
  <si>
    <t>Ультразвук местный</t>
  </si>
  <si>
    <t>Импульсные токи</t>
  </si>
  <si>
    <t>Дарсонвализация</t>
  </si>
  <si>
    <t>Лимфодренажная терапия (антицеллюлитная)</t>
  </si>
  <si>
    <t>Вакуумная терапия</t>
  </si>
  <si>
    <t>Лекарственный электрофорез</t>
  </si>
  <si>
    <t>Ультрафиолетовое облучение носа и глотки</t>
  </si>
  <si>
    <t>Ультратонотерапия</t>
  </si>
  <si>
    <t>Фонофорез с гелью-антиболь устраняет боль, противоотечное, противовосполительное</t>
  </si>
  <si>
    <t>ЛАБОРАТОРИЯ</t>
  </si>
  <si>
    <t>Биохимический анализ крови</t>
  </si>
  <si>
    <t>1 показатель</t>
  </si>
  <si>
    <t>Клинический анализ крови</t>
  </si>
  <si>
    <t>Анализ мочи общий</t>
  </si>
  <si>
    <t>Экспресс анализ определение сахара в крови</t>
  </si>
  <si>
    <t>УЛЬТРАЗВУКОВАЯ ДИАГНОСТИКА</t>
  </si>
  <si>
    <t>УЗИ органов брюшной полости</t>
  </si>
  <si>
    <t>УЗИ желудки и 12-перстной кишки</t>
  </si>
  <si>
    <t>УЗИ щитовидной железы</t>
  </si>
  <si>
    <t>УЗИ почек</t>
  </si>
  <si>
    <t>УЗИ мочевого пузыря</t>
  </si>
  <si>
    <t>УЗИ простаты</t>
  </si>
  <si>
    <t>УЗИ матки и яичников</t>
  </si>
  <si>
    <t>УЗИ молочных желез</t>
  </si>
  <si>
    <t>Допплерография выявленных образований молочных желез</t>
  </si>
  <si>
    <t xml:space="preserve"> Эхокардиография</t>
  </si>
  <si>
    <t xml:space="preserve"> Доплер – эхокардиография</t>
  </si>
  <si>
    <t>Дуплексное сканирование артерий нижних конечностей (1 н/конечность)</t>
  </si>
  <si>
    <t>Дуплексное сканирование вен нижних конечностей (1 н/конечность)</t>
  </si>
  <si>
    <t>Дуплексное сканирование сонных артерий головы</t>
  </si>
  <si>
    <t>Дуплексное сканирование позвоночных артерий</t>
  </si>
  <si>
    <t>Дуплексное сканирование подключичных артерий</t>
  </si>
  <si>
    <t>Дуплексное сканирование магистральных вен головы</t>
  </si>
  <si>
    <t>Дуплексное сканирование сосудов верхних конечностей</t>
  </si>
  <si>
    <t>УЗИ костно – мышечной системы (1 одного) коленного сустава</t>
  </si>
  <si>
    <t>УЗИ костно – мышечной системы голеностопных суставов</t>
  </si>
  <si>
    <t>УЗИ костно – мышечной системы (1 одного) плечевого сустава</t>
  </si>
  <si>
    <t>УЗИ костно – мышечной системы локтевых суставов</t>
  </si>
  <si>
    <t>УЗИ костно – мышечной системы лучезапястных суставов</t>
  </si>
  <si>
    <t>АЛЬФАМАССАЖНАЯ КАПСУЛА</t>
  </si>
  <si>
    <t>Альфамассажная капсула</t>
  </si>
  <si>
    <t>30 минут</t>
  </si>
  <si>
    <t>45 минут</t>
  </si>
  <si>
    <t>60 минут</t>
  </si>
  <si>
    <t>МЕДИЦИНСКИЕ УСЛУГИ</t>
  </si>
  <si>
    <t>Спелеотерапия</t>
  </si>
  <si>
    <t>1сеанс</t>
  </si>
  <si>
    <t>Ароматерапия</t>
  </si>
  <si>
    <t>Солярий (5 мин.)</t>
  </si>
  <si>
    <t>Лазеромагнитотерапия</t>
  </si>
  <si>
    <t>Ультразвуковая ингаляция</t>
  </si>
  <si>
    <t>Магнитотерапия</t>
  </si>
  <si>
    <t>Ингаляции "Свежее дыхание" противовосполительное</t>
  </si>
  <si>
    <t>ЭКГ</t>
  </si>
  <si>
    <t>Терапия стимуляционным током</t>
  </si>
  <si>
    <t xml:space="preserve">Инъекции процедурного кабинета </t>
  </si>
  <si>
    <t>Капельница для внутривенного введения</t>
  </si>
  <si>
    <t>Колонгидромат</t>
  </si>
  <si>
    <t xml:space="preserve">ДИАГНОСТИКА </t>
  </si>
  <si>
    <t xml:space="preserve"> Холтеровское мониторирование сердечно-сосудистой деятельности</t>
  </si>
  <si>
    <t>ДИАГНОСТИКА ПО ФОЛЛЮ</t>
  </si>
  <si>
    <t>Компьютерное обследование по Фоллю (с тестированием)</t>
  </si>
  <si>
    <t>Диагностика заболеваний системы органов дыхания с подбором гомеопатических препаратов</t>
  </si>
  <si>
    <t>Диагностика заболеваний эндокринной системы</t>
  </si>
  <si>
    <t>Диагностика заболеваний сердечно-сосудистой системы</t>
  </si>
  <si>
    <t>Диагностика заболеваний желудочно-кишечного тракта</t>
  </si>
  <si>
    <t>Диагностика заболеваний мочеполовой системы</t>
  </si>
  <si>
    <t>Тестирование экологических токсинов</t>
  </si>
  <si>
    <t>Тестирование бактерий вирусов, простейших, гельминтов</t>
  </si>
  <si>
    <t>Тестирование аллопатических препаратов</t>
  </si>
  <si>
    <t>КОМПЛЕКС ПОХУДЕНИЕ</t>
  </si>
  <si>
    <t>Комплекс похудение (колонгидромат, душ "Шарко", лимфопрессотерапия, альфамассажная капсула 45 мин., сауна 1 час)</t>
  </si>
  <si>
    <t>СТОМАТОЛОГИЯ</t>
  </si>
  <si>
    <t>Общие виды работ</t>
  </si>
  <si>
    <t>Консультация врача</t>
  </si>
  <si>
    <t>Радиовизиографическое обследование</t>
  </si>
  <si>
    <t>Определение цифровым тестером жизнеобеспечения пульпы зуба</t>
  </si>
  <si>
    <t>Определение апекс-локатором верхушки корня</t>
  </si>
  <si>
    <t>Анестезия</t>
  </si>
  <si>
    <t xml:space="preserve"> - аппликационная</t>
  </si>
  <si>
    <t xml:space="preserve"> - инфильтрационная с альфакаином</t>
  </si>
  <si>
    <t>Терапевтическая стоматология</t>
  </si>
  <si>
    <t>Наложение лечебной прокладки</t>
  </si>
  <si>
    <t>Девитализация пульпы с использованием импортных материалов</t>
  </si>
  <si>
    <t xml:space="preserve">Эндодонтическая подготовка 1 канала для латеральной конденсации гутаперчи </t>
  </si>
  <si>
    <t>Пломбирование кариозных полостей.</t>
  </si>
  <si>
    <t>Пломба из цемента. Реставрация 1/3 коронки зуба.</t>
  </si>
  <si>
    <t>Пломба из цемента. Реставрация 1/2 коронки зуба.</t>
  </si>
  <si>
    <t>Временная пломба из цемента.</t>
  </si>
  <si>
    <t>Пломба из композитного материала химического отвердения типа "Цитрикс", "Кристалайн". Реставрация 1/3 коронки зуба.</t>
  </si>
  <si>
    <t>Пломба из композитного материала светового отвердения типа "Цитрикс", "Кристалайн".              Реставрация 1/2 коронки зуба.</t>
  </si>
  <si>
    <t>Пломба из композитного материала светового отвердения типа "Геркулайт"."Филтек"                                   Реставрация 1/3 коронки зуба.</t>
  </si>
  <si>
    <t>Пломба из композитного материала светового отвердения типа "Геркулайт""Филтек".                                   Реставрация 1/2 коронки зуба.</t>
  </si>
  <si>
    <t>Пломбирование одного канала пастой и гутаперчивым штифтом</t>
  </si>
  <si>
    <t>Установка импортных пародонт. штифтов (платино-золотые) 1 штука</t>
  </si>
  <si>
    <t>Распломбирование одного корневого труднопроходимого канала</t>
  </si>
  <si>
    <t>Снятие пломбы</t>
  </si>
  <si>
    <t xml:space="preserve">Снятие зубного камня </t>
  </si>
  <si>
    <t>Покрытие фторлаком 1зуба</t>
  </si>
  <si>
    <t xml:space="preserve">Удаление налета курильщика </t>
  </si>
  <si>
    <t>Кюретаж пародонтальных карманов в области 1-го зуба</t>
  </si>
  <si>
    <t>легкая степень</t>
  </si>
  <si>
    <t>средняя степень</t>
  </si>
  <si>
    <t>тяжелая степень</t>
  </si>
  <si>
    <t>Медикаментозная обработка карманов в области 1-го зуба</t>
  </si>
  <si>
    <t>Избирательное пришлифование в области 1-го зуба</t>
  </si>
  <si>
    <t>Использование парапульпарного штифта</t>
  </si>
  <si>
    <t>Лечение кариеса</t>
  </si>
  <si>
    <t>Лечение осложнений кариеса зубов</t>
  </si>
  <si>
    <t>Профилактическая стоматология</t>
  </si>
  <si>
    <t>Обучение правилам рациональной гигиены полости рта (1 посещение)</t>
  </si>
  <si>
    <t>Хирургическая стоматология</t>
  </si>
  <si>
    <t>Детская</t>
  </si>
  <si>
    <t>Удаление зуба</t>
  </si>
  <si>
    <t>1 категория сложности</t>
  </si>
  <si>
    <t>2 категория сложности</t>
  </si>
  <si>
    <t>3 категория сложности</t>
  </si>
  <si>
    <t>Открытие коронки постоянного зуба (иссечение капюшона)</t>
  </si>
  <si>
    <t>Взрослая</t>
  </si>
  <si>
    <t>простое</t>
  </si>
  <si>
    <t>сложное</t>
  </si>
  <si>
    <t>Удаление сверхкомплектных зубов, ретенированных и дистопированных</t>
  </si>
  <si>
    <t>Лечение альвеолита с ревизией лунки</t>
  </si>
  <si>
    <t>ОФТАЛЬМОЛОГИЯ</t>
  </si>
  <si>
    <t>Консультация офтальмолога (определение остроты зрения, измерение внутриглазного давления)</t>
  </si>
  <si>
    <t>Манипуляция (подбор очков)</t>
  </si>
  <si>
    <t>ГИРУДОТЕРАПИЯ</t>
  </si>
  <si>
    <t>Процедура гирудотерапии</t>
  </si>
  <si>
    <t>1 процедура</t>
  </si>
  <si>
    <t>ОТОРИНОЛАРИНГОЛОГИЯ</t>
  </si>
  <si>
    <t>Анемизация слизистой оболочки полости носа</t>
  </si>
  <si>
    <t xml:space="preserve">Беспункционное удаление патологического содержимого из придаточных пазух носа </t>
  </si>
  <si>
    <t>Введение турунд с лекарственными веществами в ухо</t>
  </si>
  <si>
    <t>Вливание в гортань</t>
  </si>
  <si>
    <t>Внутриносовые блокады, блокады в области уха, ротоглотки</t>
  </si>
  <si>
    <t>Ларингоскопия</t>
  </si>
  <si>
    <t>Обработка зева растворами антисептиков</t>
  </si>
  <si>
    <t>Отоскопия</t>
  </si>
  <si>
    <t>Продувание слуховых труб по методу Политцера</t>
  </si>
  <si>
    <t xml:space="preserve">Промывание гайморовых пазух </t>
  </si>
  <si>
    <t xml:space="preserve">Промывание лакун миндалин </t>
  </si>
  <si>
    <t>Промывание полости среднего уха</t>
  </si>
  <si>
    <t>Промывание серных пробок</t>
  </si>
  <si>
    <t xml:space="preserve">Пункции верхних челюстных пазух (1 пазуха) </t>
  </si>
  <si>
    <t>Риноскопия</t>
  </si>
  <si>
    <t>Туалет ухо</t>
  </si>
  <si>
    <t>Цена, рубли</t>
  </si>
  <si>
    <t>Удаление инородных тел из уха, полости носа, глотки</t>
  </si>
  <si>
    <t>Фарингоскопия</t>
  </si>
  <si>
    <t>КОСМЕТИЧЕСКИЙ КАБИНЕТ *</t>
  </si>
  <si>
    <t>Окраска бровей</t>
  </si>
  <si>
    <t>Окраска ресниц</t>
  </si>
  <si>
    <t>Окраска бровей препаратом «Bonacrom»</t>
  </si>
  <si>
    <t>Окраска ресниц препаратом «Bonacrom»</t>
  </si>
  <si>
    <t>Оформление бровей</t>
  </si>
  <si>
    <t>Оформление бровей (сложное)</t>
  </si>
  <si>
    <t>Демакияж</t>
  </si>
  <si>
    <t>Массаж косметический лица и шеи</t>
  </si>
  <si>
    <t>Массаж воротниковой зоны</t>
  </si>
  <si>
    <t>Гигиеническая чистка лица</t>
  </si>
  <si>
    <t>Гигиеническая чистка лица с проблемной кожей</t>
  </si>
  <si>
    <t>Гигиеническая чистка с удалением милиумов</t>
  </si>
  <si>
    <t>Термофорез</t>
  </si>
  <si>
    <t>Термофорез с кремом</t>
  </si>
  <si>
    <t>Ионофорез, дезинкрустация</t>
  </si>
  <si>
    <t>1услуга</t>
  </si>
  <si>
    <t>Ионофорез с ампулами гидрохитозана или анти-акне</t>
  </si>
  <si>
    <t>Вакуум-терапия</t>
  </si>
  <si>
    <t>Пилинг</t>
  </si>
  <si>
    <t>Микромассаж лица</t>
  </si>
  <si>
    <t>Гель для глаз и губ</t>
  </si>
  <si>
    <t>Консультация дермотокосметолога</t>
  </si>
  <si>
    <t>Косметический кабинет - косметическая линия "JANSSEN COSMECEUTICAL"</t>
  </si>
  <si>
    <t>Очищающая эмульсия</t>
  </si>
  <si>
    <t>Осветляющая эмульсия</t>
  </si>
  <si>
    <t>Гель-молочко для жирной кожи</t>
  </si>
  <si>
    <t>Энзимный пилинг</t>
  </si>
  <si>
    <t>Скраб с жожоба</t>
  </si>
  <si>
    <t>Биокомплекс с фруктовыми кислотами 32%</t>
  </si>
  <si>
    <t>Капсула с церамидами</t>
  </si>
  <si>
    <t>Капсула для глаз</t>
  </si>
  <si>
    <t>Капсула красоты</t>
  </si>
  <si>
    <t>Ампулы с гидрохитозаном</t>
  </si>
  <si>
    <t>Ампулы акне-контроль</t>
  </si>
  <si>
    <t>Ампулы восстанавливающие                            (для зрелой кожи)</t>
  </si>
  <si>
    <t>Успокаивающая смягчающая маска "Скорая помощь"</t>
  </si>
  <si>
    <t>Энергонасыщающая регенерирующая маска</t>
  </si>
  <si>
    <t>Себоконтрольная маска (для жирной кожи)</t>
  </si>
  <si>
    <t>Альгинатная пластифицирующая маска с грязями "Мертвого моря"</t>
  </si>
  <si>
    <t>Зеленая моделирующая маска со спирулиной</t>
  </si>
  <si>
    <t>Термо-маска эксофолиант с клюквой</t>
  </si>
  <si>
    <t>Матригель лифтинг- маска</t>
  </si>
  <si>
    <t>Коллаген</t>
  </si>
  <si>
    <t>Иммунизирующий концентрат</t>
  </si>
  <si>
    <t>Нормализующий концентрат для жирной кожи</t>
  </si>
  <si>
    <t>Успокаивающая смягчающая эмульсия</t>
  </si>
  <si>
    <t>Лифтинг-концентрат</t>
  </si>
  <si>
    <t>Антикуперозный концентрат</t>
  </si>
  <si>
    <t>Кислородонасыщающий концентрат</t>
  </si>
  <si>
    <t>Регинирирующий концентрат с вит С</t>
  </si>
  <si>
    <t>Массаж с релаксирующим массажным кремом</t>
  </si>
  <si>
    <t>Хиро - массаж</t>
  </si>
  <si>
    <t>Регенерирующий крем для век с витамином К</t>
  </si>
  <si>
    <t>Окраска бровей и ресниц краской Refectocil</t>
  </si>
  <si>
    <t>Косметический кабинет - косметическая линия "BIOSTETIQUE"</t>
  </si>
  <si>
    <t>Массаж с ассенциальным маслом для усиления метаболизма</t>
  </si>
  <si>
    <t>Ароматерапевтический экстракт для лечения воспаленной кожи</t>
  </si>
  <si>
    <t>Очищающий лосьон с антибактериальным действием</t>
  </si>
  <si>
    <t>5 дневный лечебный комплекс для интенсивного увлажнения и омоложения</t>
  </si>
  <si>
    <t>комплекс</t>
  </si>
  <si>
    <t>СЕКРЕТЫ КРАСОТЫ -программы ухода за кожей</t>
  </si>
  <si>
    <t>Косметический уход за зрелой и сухой кожей</t>
  </si>
  <si>
    <t>Косметический уход за чувствительной кожей</t>
  </si>
  <si>
    <t>Косметический уход "ANTI-AGE" для увядающей кожи</t>
  </si>
  <si>
    <t>Косметический уход за жирной кожей</t>
  </si>
  <si>
    <t>Косметический уход за смешанной кожей</t>
  </si>
  <si>
    <t>Косметический уход - VIP-уход</t>
  </si>
  <si>
    <t>ПОСЕЩЕНИЕ САУНЫ (6 человек)**</t>
  </si>
  <si>
    <t xml:space="preserve">Понедельник-четверг </t>
  </si>
  <si>
    <t>дневное время (с 11-00 до 19-00)</t>
  </si>
  <si>
    <t xml:space="preserve"> 2 часа</t>
  </si>
  <si>
    <t xml:space="preserve">за каждого дополнительного человека </t>
  </si>
  <si>
    <t>ночное время (после 19-00 до 21-00)</t>
  </si>
  <si>
    <t xml:space="preserve">Пятница-воскресенье </t>
  </si>
  <si>
    <t>дневное время (с 11-00 до 16-00)</t>
  </si>
  <si>
    <t>вечернее время (с 16-00 до 19-00)</t>
  </si>
  <si>
    <t>вечернее время (с 19-00 до 21-00)</t>
  </si>
  <si>
    <t>Ночное время (после 21-00 до 24-00)</t>
  </si>
  <si>
    <t>Ночное время (с 00-00 до 06-00)</t>
  </si>
  <si>
    <t>*</t>
  </si>
  <si>
    <t>Услуги косметолога включают в себя НДС 18%.</t>
  </si>
  <si>
    <t>**</t>
  </si>
  <si>
    <t>В посещение сауны дополнительно входит: сеанс джакузи, чай, мед, сахар. Услуги сауны включают в себя НДС 18%, за дополнительную плату можно получить массаж.</t>
  </si>
  <si>
    <t>***</t>
  </si>
  <si>
    <t>Цена на оздоровительные программы за 10 дней пребывания указаны с 15% скидкой, за 14 дней - со скидкой 20%.</t>
  </si>
  <si>
    <r>
      <t>УЗИ любого из перечисленного органа и поверхностно расположенного образования (</t>
    </r>
    <r>
      <rPr>
        <i/>
        <sz val="8"/>
        <rFont val="Times New Roman"/>
        <family val="1"/>
      </rPr>
      <t>печень, желчный пузырь, поджелудочная железа, селезенка, мочевой пузырь, липомы, лимфатические узлы, грыжи</t>
    </r>
    <r>
      <rPr>
        <b/>
        <i/>
        <sz val="12"/>
        <rFont val="Times New Roman"/>
        <family val="1"/>
      </rPr>
      <t xml:space="preserve">) </t>
    </r>
  </si>
  <si>
    <r>
      <t>Очищение</t>
    </r>
    <r>
      <rPr>
        <b/>
        <i/>
        <sz val="12"/>
        <rFont val="Times New Roman Cyr"/>
        <family val="1"/>
      </rPr>
      <t xml:space="preserve"> -  очищающая осветляющая эмульсия</t>
    </r>
  </si>
  <si>
    <r>
      <t>Пилинг</t>
    </r>
    <r>
      <rPr>
        <b/>
        <i/>
        <sz val="12"/>
        <rFont val="Times New Roman Cyr"/>
        <family val="1"/>
      </rPr>
      <t xml:space="preserve"> - скраб с гранулами жожоба</t>
    </r>
  </si>
  <si>
    <r>
      <t>Питание и лечение</t>
    </r>
    <r>
      <rPr>
        <b/>
        <i/>
        <sz val="12"/>
        <rFont val="Times New Roman Cyr"/>
        <family val="1"/>
      </rPr>
      <t xml:space="preserve"> - капсулы с церамидами, регенерирующий к-т с вит С, лифтинг-концентрат, к-т кислородонасыщающий </t>
    </r>
  </si>
  <si>
    <r>
      <t>Стимуляция</t>
    </r>
    <r>
      <rPr>
        <b/>
        <i/>
        <sz val="12"/>
        <rFont val="Times New Roman Cyr"/>
        <family val="1"/>
      </rPr>
      <t xml:space="preserve"> - ионофорез</t>
    </r>
  </si>
  <si>
    <r>
      <t>Массаж</t>
    </r>
    <r>
      <rPr>
        <b/>
        <i/>
        <sz val="12"/>
        <rFont val="Times New Roman Cyr"/>
        <family val="1"/>
      </rPr>
      <t xml:space="preserve"> - релаксирующий крем</t>
    </r>
  </si>
  <si>
    <r>
      <t>Маска</t>
    </r>
    <r>
      <rPr>
        <b/>
        <i/>
        <sz val="12"/>
        <rFont val="Times New Roman Cyr"/>
        <family val="1"/>
      </rPr>
      <t xml:space="preserve"> - энергонасыщающая, регенерирующая маска, альгинатная маска с грязью "Мертвого моря"</t>
    </r>
  </si>
  <si>
    <r>
      <t xml:space="preserve">Питание кожи вокруг глаз </t>
    </r>
    <r>
      <rPr>
        <b/>
        <i/>
        <sz val="12"/>
        <rFont val="Times New Roman Cyr"/>
        <family val="1"/>
      </rPr>
      <t>-регенерирующий крем для век с вит. С</t>
    </r>
  </si>
  <si>
    <r>
      <t>Защита и увлажнение</t>
    </r>
    <r>
      <rPr>
        <b/>
        <i/>
        <sz val="12"/>
        <rFont val="Times New Roman Cyr"/>
        <family val="1"/>
      </rPr>
      <t xml:space="preserve"> - суперувлажняющий гель-крем</t>
    </r>
  </si>
  <si>
    <r>
      <t xml:space="preserve">Очищение </t>
    </r>
    <r>
      <rPr>
        <b/>
        <i/>
        <sz val="12"/>
        <rFont val="Times New Roman Cyr"/>
        <family val="1"/>
      </rPr>
      <t>- очищающая  эмульсия</t>
    </r>
  </si>
  <si>
    <r>
      <t>Пилинг</t>
    </r>
    <r>
      <rPr>
        <b/>
        <i/>
        <sz val="12"/>
        <rFont val="Times New Roman Cyr"/>
        <family val="1"/>
      </rPr>
      <t xml:space="preserve"> - энзимный пилинг</t>
    </r>
  </si>
  <si>
    <r>
      <t>Питание и лечение</t>
    </r>
    <r>
      <rPr>
        <b/>
        <i/>
        <sz val="12"/>
        <rFont val="Times New Roman Cyr"/>
        <family val="1"/>
      </rPr>
      <t xml:space="preserve"> - капсулы с церамидами, ампулы с гидрохитозаном, концентрат кислородонасыщающий </t>
    </r>
  </si>
  <si>
    <r>
      <t xml:space="preserve">Массаж </t>
    </r>
    <r>
      <rPr>
        <b/>
        <i/>
        <sz val="12"/>
        <rFont val="Times New Roman Cyr"/>
        <family val="1"/>
      </rPr>
      <t>- релаксирующий крем</t>
    </r>
  </si>
  <si>
    <r>
      <t xml:space="preserve">Маска </t>
    </r>
    <r>
      <rPr>
        <b/>
        <i/>
        <sz val="12"/>
        <rFont val="Times New Roman Cyr"/>
        <family val="1"/>
      </rPr>
      <t>- крем-маска "Скорая помощь"</t>
    </r>
  </si>
  <si>
    <r>
      <t>Питание кожи вокруг глаз</t>
    </r>
    <r>
      <rPr>
        <b/>
        <i/>
        <sz val="12"/>
        <rFont val="Times New Roman Cyr"/>
        <family val="1"/>
      </rPr>
      <t xml:space="preserve"> - крем регенер. для век с вит К</t>
    </r>
  </si>
  <si>
    <r>
      <t>Защита и увлажнение</t>
    </r>
    <r>
      <rPr>
        <b/>
        <i/>
        <sz val="12"/>
        <rFont val="Times New Roman Cyr"/>
        <family val="1"/>
      </rPr>
      <t xml:space="preserve"> - успокаивающая смягчающая эмульсия</t>
    </r>
  </si>
  <si>
    <r>
      <t>Очищение</t>
    </r>
    <r>
      <rPr>
        <b/>
        <i/>
        <sz val="12"/>
        <rFont val="Times New Roman Cyr"/>
        <family val="1"/>
      </rPr>
      <t xml:space="preserve"> -очищающая эмульсия</t>
    </r>
  </si>
  <si>
    <r>
      <t>Пилинг</t>
    </r>
    <r>
      <rPr>
        <b/>
        <i/>
        <sz val="12"/>
        <rFont val="Times New Roman Cyr"/>
        <family val="1"/>
      </rPr>
      <t xml:space="preserve"> - биокомплекс с 32% фруктовыми кислотами</t>
    </r>
  </si>
  <si>
    <r>
      <t>Питание и лечение</t>
    </r>
    <r>
      <rPr>
        <b/>
        <i/>
        <sz val="12"/>
        <rFont val="Times New Roman Cyr"/>
        <family val="1"/>
      </rPr>
      <t xml:space="preserve"> - капсулы с церамидами, лифтинг - концентрат</t>
    </r>
  </si>
  <si>
    <r>
      <t xml:space="preserve">Стимуляция </t>
    </r>
    <r>
      <rPr>
        <b/>
        <i/>
        <sz val="12"/>
        <rFont val="Times New Roman Cyr"/>
        <family val="1"/>
      </rPr>
      <t>- ионофорез с ампулой гидрохитозана</t>
    </r>
  </si>
  <si>
    <r>
      <t>Массаж</t>
    </r>
    <r>
      <rPr>
        <b/>
        <i/>
        <sz val="12"/>
        <rFont val="Times New Roman Cyr"/>
        <family val="1"/>
      </rPr>
      <t xml:space="preserve"> - массажный крем</t>
    </r>
  </si>
  <si>
    <r>
      <t xml:space="preserve">Маска </t>
    </r>
    <r>
      <rPr>
        <b/>
        <i/>
        <sz val="12"/>
        <rFont val="Times New Roman Cyr"/>
        <family val="1"/>
      </rPr>
      <t>- энергонасыщающая, регенерирующая маска</t>
    </r>
  </si>
  <si>
    <r>
      <t>Питание кожи вокруг глаз</t>
    </r>
    <r>
      <rPr>
        <b/>
        <i/>
        <sz val="12"/>
        <rFont val="Times New Roman Cyr"/>
        <family val="1"/>
      </rPr>
      <t xml:space="preserve"> - регенер. крем вокруг глаз с вит. К</t>
    </r>
  </si>
  <si>
    <r>
      <t>Защита и увлажнение</t>
    </r>
    <r>
      <rPr>
        <b/>
        <i/>
        <sz val="12"/>
        <rFont val="Times New Roman Cyr"/>
        <family val="1"/>
      </rPr>
      <t xml:space="preserve"> - суперувлажняющий гель - крем, регенерирующий к-т с вит.С</t>
    </r>
  </si>
  <si>
    <r>
      <t>Очищение</t>
    </r>
    <r>
      <rPr>
        <b/>
        <i/>
        <sz val="12"/>
        <rFont val="Times New Roman Cyr"/>
        <family val="1"/>
      </rPr>
      <t xml:space="preserve"> - очищающая эмульсия</t>
    </r>
  </si>
  <si>
    <r>
      <t>Питание и лечение</t>
    </r>
    <r>
      <rPr>
        <b/>
        <i/>
        <sz val="12"/>
        <rFont val="Times New Roman Cyr"/>
        <family val="1"/>
      </rPr>
      <t xml:space="preserve"> - ампула акне-контроль, ампула гидрохитозана, кислородонасыщающий к-т </t>
    </r>
  </si>
  <si>
    <r>
      <t>Маска</t>
    </r>
    <r>
      <rPr>
        <b/>
        <i/>
        <sz val="12"/>
        <rFont val="Times New Roman Cyr"/>
        <family val="1"/>
      </rPr>
      <t xml:space="preserve"> - себоконтрольная маска, альгинатная маска с грязью "Мертвого моря" или спирулиной</t>
    </r>
  </si>
  <si>
    <r>
      <t>Пилинг</t>
    </r>
    <r>
      <rPr>
        <b/>
        <i/>
        <sz val="12"/>
        <rFont val="Times New Roman Cyr"/>
        <family val="1"/>
      </rPr>
      <t xml:space="preserve"> - легкий пилинг с гранулами жожоба</t>
    </r>
  </si>
  <si>
    <r>
      <t>Питание и лечение</t>
    </r>
    <r>
      <rPr>
        <b/>
        <i/>
        <sz val="12"/>
        <rFont val="Times New Roman Cyr"/>
        <family val="1"/>
      </rPr>
      <t xml:space="preserve"> - ампула гидрохитозана, к-т с вит С</t>
    </r>
  </si>
  <si>
    <r>
      <t xml:space="preserve">Маска </t>
    </r>
    <r>
      <rPr>
        <b/>
        <i/>
        <sz val="12"/>
        <rFont val="Times New Roman Cyr"/>
        <family val="1"/>
      </rPr>
      <t>- маска с грязью "Мертвого моря"</t>
    </r>
  </si>
  <si>
    <r>
      <t>Питание кожи вокруг глаз</t>
    </r>
    <r>
      <rPr>
        <b/>
        <i/>
        <sz val="12"/>
        <rFont val="Times New Roman Cyr"/>
        <family val="1"/>
      </rPr>
      <t xml:space="preserve"> - регенерирующий крем для век  с вит. К</t>
    </r>
  </si>
  <si>
    <r>
      <t xml:space="preserve">Защита и увлажнение </t>
    </r>
    <r>
      <rPr>
        <b/>
        <i/>
        <sz val="12"/>
        <rFont val="Times New Roman CYR"/>
        <family val="0"/>
      </rPr>
      <t>- суперувлажняющий гель-крем</t>
    </r>
  </si>
  <si>
    <r>
      <t>Массаж</t>
    </r>
    <r>
      <rPr>
        <b/>
        <i/>
        <sz val="12"/>
        <rFont val="Times New Roman Cyr"/>
        <family val="1"/>
      </rPr>
      <t xml:space="preserve"> - матригель</t>
    </r>
  </si>
  <si>
    <r>
      <t>Маска</t>
    </r>
    <r>
      <rPr>
        <b/>
        <i/>
        <sz val="12"/>
        <rFont val="Times New Roman Cyr"/>
        <family val="1"/>
      </rPr>
      <t xml:space="preserve"> - коллаген</t>
    </r>
  </si>
  <si>
    <r>
      <t xml:space="preserve">Питание кожи вокруг глаз </t>
    </r>
    <r>
      <rPr>
        <b/>
        <i/>
        <sz val="12"/>
        <rFont val="Times New Roman Cyr"/>
        <family val="1"/>
      </rPr>
      <t>- капсулы для глаз</t>
    </r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</si>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</sst>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0.000%"/>
    <numFmt numFmtId="183" formatCode="0.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"/>
    <numFmt numFmtId="193" formatCode="#,##0.000"/>
    <numFmt numFmtId="194" formatCode="_-* #,##0.00_р_._-;\-* #,##0.00_р_._-;_-* &quot;-&quot;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(* #,##0.0_);_(* \(#,##0.0\);_(* &quot;-&quot;??_);_(@_)"/>
    <numFmt numFmtId="200" formatCode="_(* #,##0_);_(* \(#,##0\);_(* &quot;-&quot;??_);_(@_)"/>
    <numFmt numFmtId="201" formatCode="_-* #,##0.0_р_._-;\-* #,##0.0_р_._-;_-* &quot;-&quot;??_р_._-;_-@_-"/>
    <numFmt numFmtId="202" formatCode="_-* #,##0_р_._-;\-* #,##0_р_._-;_-* &quot;-&quot;??_р_._-;_-@_-"/>
  </numFmts>
  <fonts count="19">
    <font>
      <sz val="10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 Cyr"/>
      <family val="0"/>
    </font>
    <font>
      <sz val="10"/>
      <name val="Times New Roman CYR"/>
      <family val="1"/>
    </font>
    <font>
      <b/>
      <i/>
      <sz val="12"/>
      <name val="Times New Roman Cyr"/>
      <family val="1"/>
    </font>
    <font>
      <b/>
      <i/>
      <u val="single"/>
      <sz val="12"/>
      <name val="Times New Roman Cyr"/>
      <family val="1"/>
    </font>
    <font>
      <u val="single"/>
      <sz val="10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Fill="1" applyBorder="1" applyAlignment="1">
      <alignment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horizontal="right" vertical="justify"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/>
    </xf>
    <xf numFmtId="2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2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8" fillId="0" borderId="4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5" fillId="0" borderId="6" xfId="0" applyFont="1" applyBorder="1" applyAlignment="1">
      <alignment wrapText="1"/>
    </xf>
    <xf numFmtId="0" fontId="16" fillId="0" borderId="0" xfId="0" applyFont="1" applyAlignment="1">
      <alignment/>
    </xf>
    <xf numFmtId="0" fontId="8" fillId="0" borderId="7" xfId="0" applyFont="1" applyBorder="1" applyAlignment="1">
      <alignment/>
    </xf>
    <xf numFmtId="0" fontId="15" fillId="0" borderId="8" xfId="0" applyFont="1" applyBorder="1" applyAlignment="1">
      <alignment horizontal="left" wrapText="1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wrapText="1"/>
    </xf>
    <xf numFmtId="0" fontId="8" fillId="0" borderId="4" xfId="0" applyFont="1" applyBorder="1" applyAlignment="1">
      <alignment/>
    </xf>
    <xf numFmtId="0" fontId="15" fillId="0" borderId="9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8" fillId="0" borderId="7" xfId="0" applyFont="1" applyBorder="1" applyAlignment="1">
      <alignment horizontal="right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17" fillId="0" borderId="0" xfId="0" applyFont="1" applyAlignment="1">
      <alignment/>
    </xf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/>
    </xf>
    <xf numFmtId="0" fontId="18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 vertical="justify"/>
    </xf>
    <xf numFmtId="0" fontId="8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2" fontId="14" fillId="0" borderId="3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2" fontId="14" fillId="0" borderId="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90"/>
  <sheetViews>
    <sheetView tabSelected="1" zoomScale="110" zoomScaleNormal="110" workbookViewId="0" topLeftCell="A334">
      <selection activeCell="D330" sqref="D330:E336"/>
    </sheetView>
  </sheetViews>
  <sheetFormatPr defaultColWidth="9.140625" defaultRowHeight="12.75"/>
  <cols>
    <col min="1" max="1" width="6.140625" style="1" customWidth="1"/>
    <col min="2" max="2" width="50.57421875" style="1" customWidth="1"/>
    <col min="3" max="3" width="13.421875" style="1" customWidth="1"/>
    <col min="4" max="4" width="14.140625" style="1" customWidth="1"/>
    <col min="5" max="5" width="14.00390625" style="1" customWidth="1"/>
    <col min="6" max="16384" width="9.140625" style="1" customWidth="1"/>
  </cols>
  <sheetData>
    <row r="1" spans="2:5" ht="4.5" customHeight="1">
      <c r="B1" s="98"/>
      <c r="C1" s="98"/>
      <c r="D1" s="98"/>
      <c r="E1" s="98"/>
    </row>
    <row r="2" spans="2:5" ht="16.5" customHeight="1">
      <c r="B2" s="81"/>
      <c r="C2" s="81"/>
      <c r="D2" s="81"/>
      <c r="E2" s="81"/>
    </row>
    <row r="3" spans="1:5" ht="15.75" customHeight="1">
      <c r="A3" s="2"/>
      <c r="B3" s="3"/>
      <c r="C3" s="4" t="s">
        <v>0</v>
      </c>
      <c r="D3" s="3"/>
      <c r="E3" s="5"/>
    </row>
    <row r="4" spans="1:5" ht="15" customHeight="1">
      <c r="A4" s="2"/>
      <c r="B4" s="3"/>
      <c r="C4" s="4" t="s">
        <v>1</v>
      </c>
      <c r="D4" s="3"/>
      <c r="E4" s="5"/>
    </row>
    <row r="5" spans="1:5" ht="16.5" customHeight="1">
      <c r="A5" s="2"/>
      <c r="B5" s="3"/>
      <c r="C5" s="4" t="s">
        <v>2</v>
      </c>
      <c r="D5" s="3"/>
      <c r="E5" s="5"/>
    </row>
    <row r="6" spans="1:5" ht="17.25" customHeight="1">
      <c r="A6" s="2"/>
      <c r="B6" s="3"/>
      <c r="C6" s="4" t="s">
        <v>3</v>
      </c>
      <c r="D6" s="3"/>
      <c r="E6" s="5"/>
    </row>
    <row r="7" ht="14.25" customHeight="1">
      <c r="C7" s="4" t="s">
        <v>4</v>
      </c>
    </row>
    <row r="8" spans="2:9" ht="18.75">
      <c r="B8" s="6" t="s">
        <v>5</v>
      </c>
      <c r="C8" s="7"/>
      <c r="D8" s="7"/>
      <c r="E8" s="7"/>
      <c r="F8" s="7"/>
      <c r="G8" s="7"/>
      <c r="H8" s="7"/>
      <c r="I8" s="7"/>
    </row>
    <row r="9" spans="2:4" ht="15.75">
      <c r="B9" s="129" t="s">
        <v>6</v>
      </c>
      <c r="C9" s="129"/>
      <c r="D9" s="129"/>
    </row>
    <row r="10" spans="1:5" ht="63">
      <c r="A10" s="8" t="s">
        <v>7</v>
      </c>
      <c r="B10" s="9" t="s">
        <v>8</v>
      </c>
      <c r="C10" s="10" t="s">
        <v>9</v>
      </c>
      <c r="D10" s="8" t="s">
        <v>10</v>
      </c>
      <c r="E10" s="8" t="s">
        <v>11</v>
      </c>
    </row>
    <row r="11" spans="1:5" ht="15.75">
      <c r="A11" s="82" t="s">
        <v>12</v>
      </c>
      <c r="B11" s="102"/>
      <c r="C11" s="102"/>
      <c r="D11" s="102"/>
      <c r="E11" s="103"/>
    </row>
    <row r="12" spans="1:5" ht="15.75">
      <c r="A12" s="11">
        <v>1</v>
      </c>
      <c r="B12" s="12" t="s">
        <v>13</v>
      </c>
      <c r="C12" s="10" t="s">
        <v>14</v>
      </c>
      <c r="D12" s="13">
        <v>250</v>
      </c>
      <c r="E12" s="13">
        <v>300</v>
      </c>
    </row>
    <row r="13" spans="1:5" ht="15.75">
      <c r="A13" s="11">
        <f>A12+1</f>
        <v>2</v>
      </c>
      <c r="B13" s="12" t="s">
        <v>15</v>
      </c>
      <c r="C13" s="10" t="s">
        <v>14</v>
      </c>
      <c r="D13" s="13">
        <v>250</v>
      </c>
      <c r="E13" s="13">
        <v>300</v>
      </c>
    </row>
    <row r="14" spans="1:5" ht="15.75">
      <c r="A14" s="11">
        <f>A13+1</f>
        <v>3</v>
      </c>
      <c r="B14" s="12" t="s">
        <v>16</v>
      </c>
      <c r="C14" s="10" t="s">
        <v>14</v>
      </c>
      <c r="D14" s="13">
        <v>250</v>
      </c>
      <c r="E14" s="13">
        <v>300</v>
      </c>
    </row>
    <row r="15" spans="1:5" ht="15.75">
      <c r="A15" s="11">
        <f>A14+1</f>
        <v>4</v>
      </c>
      <c r="B15" s="12" t="s">
        <v>17</v>
      </c>
      <c r="C15" s="10" t="s">
        <v>14</v>
      </c>
      <c r="D15" s="13">
        <v>250</v>
      </c>
      <c r="E15" s="13">
        <v>300</v>
      </c>
    </row>
    <row r="16" spans="1:5" ht="15.75">
      <c r="A16" s="11">
        <f>A15+1</f>
        <v>5</v>
      </c>
      <c r="B16" s="12" t="s">
        <v>18</v>
      </c>
      <c r="C16" s="10" t="s">
        <v>14</v>
      </c>
      <c r="D16" s="13">
        <v>250</v>
      </c>
      <c r="E16" s="13">
        <v>300</v>
      </c>
    </row>
    <row r="17" spans="1:5" ht="31.5">
      <c r="A17" s="11">
        <f>A16+1</f>
        <v>6</v>
      </c>
      <c r="B17" s="12" t="s">
        <v>19</v>
      </c>
      <c r="C17" s="10" t="s">
        <v>14</v>
      </c>
      <c r="D17" s="13">
        <v>600</v>
      </c>
      <c r="E17" s="13">
        <v>720</v>
      </c>
    </row>
    <row r="18" spans="1:5" ht="15.75">
      <c r="A18" s="89" t="s">
        <v>20</v>
      </c>
      <c r="B18" s="90"/>
      <c r="C18" s="90"/>
      <c r="D18" s="90"/>
      <c r="E18" s="91"/>
    </row>
    <row r="19" spans="1:5" ht="15.75">
      <c r="A19" s="11">
        <f>A17+1</f>
        <v>7</v>
      </c>
      <c r="B19" s="12" t="s">
        <v>21</v>
      </c>
      <c r="C19" s="10" t="s">
        <v>14</v>
      </c>
      <c r="D19" s="13">
        <f>300*1.2</f>
        <v>360</v>
      </c>
      <c r="E19" s="13">
        <f>350*1.2</f>
        <v>420</v>
      </c>
    </row>
    <row r="20" spans="1:5" ht="31.5">
      <c r="A20" s="11">
        <f>A19+1</f>
        <v>8</v>
      </c>
      <c r="B20" s="12" t="s">
        <v>22</v>
      </c>
      <c r="C20" s="10" t="s">
        <v>14</v>
      </c>
      <c r="D20" s="13">
        <v>330</v>
      </c>
      <c r="E20" s="13">
        <v>390</v>
      </c>
    </row>
    <row r="21" spans="1:5" ht="15.75">
      <c r="A21" s="11">
        <f>A20+1</f>
        <v>9</v>
      </c>
      <c r="B21" s="12" t="s">
        <v>23</v>
      </c>
      <c r="C21" s="10" t="s">
        <v>14</v>
      </c>
      <c r="D21" s="13"/>
      <c r="E21" s="13">
        <v>270</v>
      </c>
    </row>
    <row r="22" spans="1:5" ht="15.75">
      <c r="A22" s="11">
        <f>A21+1</f>
        <v>10</v>
      </c>
      <c r="B22" s="12" t="s">
        <v>24</v>
      </c>
      <c r="C22" s="10" t="s">
        <v>14</v>
      </c>
      <c r="D22" s="13"/>
      <c r="E22" s="13">
        <v>340</v>
      </c>
    </row>
    <row r="23" spans="1:5" ht="15.75">
      <c r="A23" s="89" t="s">
        <v>25</v>
      </c>
      <c r="B23" s="90"/>
      <c r="C23" s="90"/>
      <c r="D23" s="90"/>
      <c r="E23" s="91"/>
    </row>
    <row r="24" spans="1:5" ht="15.75">
      <c r="A24" s="11">
        <f>A22+1</f>
        <v>11</v>
      </c>
      <c r="B24" s="12" t="s">
        <v>26</v>
      </c>
      <c r="C24" s="10" t="s">
        <v>14</v>
      </c>
      <c r="D24" s="13">
        <f>100*1.2</f>
        <v>120</v>
      </c>
      <c r="E24" s="13">
        <v>180</v>
      </c>
    </row>
    <row r="25" spans="1:5" ht="15.75">
      <c r="A25" s="11">
        <f aca="true" t="shared" si="0" ref="A25:A43">A24+1</f>
        <v>12</v>
      </c>
      <c r="B25" s="12" t="s">
        <v>27</v>
      </c>
      <c r="C25" s="10" t="s">
        <v>14</v>
      </c>
      <c r="D25" s="13">
        <f>100*1.2</f>
        <v>120</v>
      </c>
      <c r="E25" s="13">
        <v>180</v>
      </c>
    </row>
    <row r="26" spans="1:5" ht="15.75">
      <c r="A26" s="11">
        <f t="shared" si="0"/>
        <v>13</v>
      </c>
      <c r="B26" s="12" t="s">
        <v>28</v>
      </c>
      <c r="C26" s="10" t="s">
        <v>14</v>
      </c>
      <c r="D26" s="13">
        <f>100*1.2</f>
        <v>120</v>
      </c>
      <c r="E26" s="13">
        <v>180</v>
      </c>
    </row>
    <row r="27" spans="1:5" ht="15.75">
      <c r="A27" s="11">
        <f t="shared" si="0"/>
        <v>14</v>
      </c>
      <c r="B27" s="12" t="s">
        <v>29</v>
      </c>
      <c r="C27" s="10" t="s">
        <v>14</v>
      </c>
      <c r="D27" s="13"/>
      <c r="E27" s="13">
        <v>180</v>
      </c>
    </row>
    <row r="28" spans="1:5" ht="15.75">
      <c r="A28" s="11">
        <f t="shared" si="0"/>
        <v>15</v>
      </c>
      <c r="B28" s="12" t="s">
        <v>30</v>
      </c>
      <c r="C28" s="10" t="s">
        <v>14</v>
      </c>
      <c r="D28" s="13"/>
      <c r="E28" s="13">
        <v>180</v>
      </c>
    </row>
    <row r="29" spans="1:5" ht="15.75">
      <c r="A29" s="11">
        <f t="shared" si="0"/>
        <v>16</v>
      </c>
      <c r="B29" s="12" t="s">
        <v>31</v>
      </c>
      <c r="C29" s="10" t="s">
        <v>14</v>
      </c>
      <c r="D29" s="13">
        <f>150*1.2</f>
        <v>180</v>
      </c>
      <c r="E29" s="13">
        <v>250</v>
      </c>
    </row>
    <row r="30" spans="1:5" ht="15.75">
      <c r="A30" s="11">
        <f t="shared" si="0"/>
        <v>17</v>
      </c>
      <c r="B30" s="12" t="s">
        <v>32</v>
      </c>
      <c r="C30" s="10" t="s">
        <v>14</v>
      </c>
      <c r="D30" s="13"/>
      <c r="E30" s="13">
        <v>150</v>
      </c>
    </row>
    <row r="31" spans="1:5" ht="15.75">
      <c r="A31" s="11">
        <f t="shared" si="0"/>
        <v>18</v>
      </c>
      <c r="B31" s="12" t="s">
        <v>33</v>
      </c>
      <c r="C31" s="10" t="s">
        <v>14</v>
      </c>
      <c r="D31" s="13"/>
      <c r="E31" s="13">
        <v>120</v>
      </c>
    </row>
    <row r="32" spans="1:5" ht="15.75">
      <c r="A32" s="11">
        <f t="shared" si="0"/>
        <v>19</v>
      </c>
      <c r="B32" s="12" t="s">
        <v>34</v>
      </c>
      <c r="C32" s="10" t="s">
        <v>14</v>
      </c>
      <c r="D32" s="13">
        <f>150*1.2</f>
        <v>180</v>
      </c>
      <c r="E32" s="13">
        <v>250</v>
      </c>
    </row>
    <row r="33" spans="1:5" ht="28.5" customHeight="1">
      <c r="A33" s="11">
        <f t="shared" si="0"/>
        <v>20</v>
      </c>
      <c r="B33" s="12" t="s">
        <v>35</v>
      </c>
      <c r="C33" s="10" t="s">
        <v>14</v>
      </c>
      <c r="D33" s="13">
        <v>110</v>
      </c>
      <c r="E33" s="13">
        <v>160</v>
      </c>
    </row>
    <row r="34" spans="1:5" ht="15.75">
      <c r="A34" s="11">
        <f t="shared" si="0"/>
        <v>21</v>
      </c>
      <c r="B34" s="12" t="s">
        <v>36</v>
      </c>
      <c r="C34" s="10" t="s">
        <v>14</v>
      </c>
      <c r="D34" s="13">
        <v>180</v>
      </c>
      <c r="E34" s="13">
        <v>210</v>
      </c>
    </row>
    <row r="35" spans="1:5" ht="29.25" customHeight="1">
      <c r="A35" s="11">
        <f t="shared" si="0"/>
        <v>22</v>
      </c>
      <c r="B35" s="12" t="s">
        <v>37</v>
      </c>
      <c r="C35" s="10" t="s">
        <v>14</v>
      </c>
      <c r="D35" s="13">
        <v>110</v>
      </c>
      <c r="E35" s="13">
        <v>130</v>
      </c>
    </row>
    <row r="36" spans="1:5" ht="15.75">
      <c r="A36" s="11">
        <f t="shared" si="0"/>
        <v>23</v>
      </c>
      <c r="B36" s="12" t="s">
        <v>38</v>
      </c>
      <c r="C36" s="10" t="s">
        <v>14</v>
      </c>
      <c r="D36" s="13">
        <v>300</v>
      </c>
      <c r="E36" s="13">
        <v>360</v>
      </c>
    </row>
    <row r="37" spans="1:5" ht="18.75" customHeight="1">
      <c r="A37" s="11">
        <f t="shared" si="0"/>
        <v>24</v>
      </c>
      <c r="B37" s="12" t="s">
        <v>39</v>
      </c>
      <c r="C37" s="10" t="s">
        <v>14</v>
      </c>
      <c r="D37" s="13">
        <v>150</v>
      </c>
      <c r="E37" s="13">
        <v>180</v>
      </c>
    </row>
    <row r="38" spans="1:5" ht="30" customHeight="1">
      <c r="A38" s="11">
        <f t="shared" si="0"/>
        <v>25</v>
      </c>
      <c r="B38" s="12" t="s">
        <v>40</v>
      </c>
      <c r="C38" s="10" t="s">
        <v>14</v>
      </c>
      <c r="D38" s="13">
        <v>100</v>
      </c>
      <c r="E38" s="13">
        <v>150</v>
      </c>
    </row>
    <row r="39" spans="1:5" ht="15.75">
      <c r="A39" s="11">
        <f t="shared" si="0"/>
        <v>26</v>
      </c>
      <c r="B39" s="12" t="s">
        <v>41</v>
      </c>
      <c r="C39" s="10" t="s">
        <v>14</v>
      </c>
      <c r="D39" s="13">
        <v>180</v>
      </c>
      <c r="E39" s="13">
        <v>250</v>
      </c>
    </row>
    <row r="40" spans="1:5" ht="29.25" customHeight="1">
      <c r="A40" s="11">
        <f t="shared" si="0"/>
        <v>27</v>
      </c>
      <c r="B40" s="14" t="s">
        <v>42</v>
      </c>
      <c r="C40" s="10" t="s">
        <v>14</v>
      </c>
      <c r="D40" s="13">
        <v>110</v>
      </c>
      <c r="E40" s="13">
        <v>160</v>
      </c>
    </row>
    <row r="41" spans="1:5" ht="15.75">
      <c r="A41" s="11">
        <f t="shared" si="0"/>
        <v>28</v>
      </c>
      <c r="B41" s="12" t="s">
        <v>43</v>
      </c>
      <c r="C41" s="10" t="s">
        <v>14</v>
      </c>
      <c r="D41" s="13">
        <v>480</v>
      </c>
      <c r="E41" s="13">
        <v>550</v>
      </c>
    </row>
    <row r="42" spans="1:5" ht="15.75">
      <c r="A42" s="11">
        <f t="shared" si="0"/>
        <v>29</v>
      </c>
      <c r="B42" s="12" t="s">
        <v>44</v>
      </c>
      <c r="C42" s="10" t="s">
        <v>14</v>
      </c>
      <c r="D42" s="13">
        <v>180</v>
      </c>
      <c r="E42" s="13">
        <v>250</v>
      </c>
    </row>
    <row r="43" spans="1:5" ht="15.75">
      <c r="A43" s="11">
        <f t="shared" si="0"/>
        <v>30</v>
      </c>
      <c r="B43" s="12" t="s">
        <v>45</v>
      </c>
      <c r="C43" s="10" t="s">
        <v>14</v>
      </c>
      <c r="D43" s="13">
        <v>200</v>
      </c>
      <c r="E43" s="13">
        <v>240</v>
      </c>
    </row>
    <row r="44" spans="1:5" ht="66" customHeight="1">
      <c r="A44" s="8" t="s">
        <v>7</v>
      </c>
      <c r="B44" s="9" t="s">
        <v>8</v>
      </c>
      <c r="C44" s="9" t="s">
        <v>9</v>
      </c>
      <c r="D44" s="8" t="s">
        <v>10</v>
      </c>
      <c r="E44" s="8" t="s">
        <v>11</v>
      </c>
    </row>
    <row r="45" spans="1:5" ht="15.75">
      <c r="A45" s="11">
        <f>A43+1</f>
        <v>31</v>
      </c>
      <c r="B45" s="12" t="s">
        <v>46</v>
      </c>
      <c r="C45" s="10" t="s">
        <v>14</v>
      </c>
      <c r="D45" s="13"/>
      <c r="E45" s="13">
        <v>300</v>
      </c>
    </row>
    <row r="46" spans="1:5" ht="15.75">
      <c r="A46" s="11">
        <f aca="true" t="shared" si="1" ref="A46:A55">A45+1</f>
        <v>32</v>
      </c>
      <c r="B46" s="12" t="s">
        <v>47</v>
      </c>
      <c r="C46" s="10" t="s">
        <v>14</v>
      </c>
      <c r="D46" s="13"/>
      <c r="E46" s="13">
        <v>220</v>
      </c>
    </row>
    <row r="47" spans="1:5" ht="31.5">
      <c r="A47" s="11">
        <f t="shared" si="1"/>
        <v>33</v>
      </c>
      <c r="B47" s="12" t="s">
        <v>48</v>
      </c>
      <c r="C47" s="10" t="s">
        <v>14</v>
      </c>
      <c r="D47" s="13"/>
      <c r="E47" s="13">
        <v>200</v>
      </c>
    </row>
    <row r="48" spans="1:5" ht="31.5">
      <c r="A48" s="11">
        <f t="shared" si="1"/>
        <v>34</v>
      </c>
      <c r="B48" s="12" t="s">
        <v>49</v>
      </c>
      <c r="C48" s="10" t="s">
        <v>14</v>
      </c>
      <c r="D48" s="13"/>
      <c r="E48" s="13">
        <v>220</v>
      </c>
    </row>
    <row r="49" spans="1:5" ht="15.75">
      <c r="A49" s="11">
        <f t="shared" si="1"/>
        <v>35</v>
      </c>
      <c r="B49" s="12" t="s">
        <v>50</v>
      </c>
      <c r="C49" s="10" t="s">
        <v>14</v>
      </c>
      <c r="D49" s="13">
        <v>250</v>
      </c>
      <c r="E49" s="13">
        <v>300</v>
      </c>
    </row>
    <row r="50" spans="1:5" ht="31.5">
      <c r="A50" s="11">
        <f t="shared" si="1"/>
        <v>36</v>
      </c>
      <c r="B50" s="12" t="s">
        <v>51</v>
      </c>
      <c r="C50" s="10" t="s">
        <v>14</v>
      </c>
      <c r="D50" s="13">
        <v>150</v>
      </c>
      <c r="E50" s="13">
        <v>200</v>
      </c>
    </row>
    <row r="51" spans="1:5" ht="31.5">
      <c r="A51" s="11">
        <f t="shared" si="1"/>
        <v>37</v>
      </c>
      <c r="B51" s="12" t="s">
        <v>52</v>
      </c>
      <c r="C51" s="10" t="str">
        <f>C50</f>
        <v>1 услуга</v>
      </c>
      <c r="D51" s="13">
        <v>150</v>
      </c>
      <c r="E51" s="13">
        <v>200</v>
      </c>
    </row>
    <row r="52" spans="1:5" ht="31.5">
      <c r="A52" s="11">
        <f t="shared" si="1"/>
        <v>38</v>
      </c>
      <c r="B52" s="12" t="s">
        <v>53</v>
      </c>
      <c r="C52" s="10" t="s">
        <v>14</v>
      </c>
      <c r="D52" s="13">
        <v>150</v>
      </c>
      <c r="E52" s="13">
        <v>200</v>
      </c>
    </row>
    <row r="53" spans="1:5" ht="47.25">
      <c r="A53" s="11">
        <f t="shared" si="1"/>
        <v>39</v>
      </c>
      <c r="B53" s="12" t="s">
        <v>54</v>
      </c>
      <c r="C53" s="10" t="str">
        <f>C52</f>
        <v>1 услуга</v>
      </c>
      <c r="D53" s="13">
        <v>150</v>
      </c>
      <c r="E53" s="13">
        <v>200</v>
      </c>
    </row>
    <row r="54" spans="1:5" ht="31.5">
      <c r="A54" s="11">
        <f t="shared" si="1"/>
        <v>40</v>
      </c>
      <c r="B54" s="12" t="s">
        <v>55</v>
      </c>
      <c r="C54" s="10" t="s">
        <v>14</v>
      </c>
      <c r="D54" s="13">
        <v>150</v>
      </c>
      <c r="E54" s="13">
        <v>200</v>
      </c>
    </row>
    <row r="55" spans="1:5" ht="47.25">
      <c r="A55" s="11">
        <f t="shared" si="1"/>
        <v>41</v>
      </c>
      <c r="B55" s="12" t="s">
        <v>56</v>
      </c>
      <c r="C55" s="10" t="s">
        <v>14</v>
      </c>
      <c r="D55" s="13">
        <v>200</v>
      </c>
      <c r="E55" s="13">
        <v>250</v>
      </c>
    </row>
    <row r="56" spans="1:5" ht="15.75">
      <c r="A56" s="88" t="s">
        <v>57</v>
      </c>
      <c r="B56" s="88"/>
      <c r="C56" s="88"/>
      <c r="D56" s="88"/>
      <c r="E56" s="88"/>
    </row>
    <row r="57" spans="1:5" ht="15.75">
      <c r="A57" s="11">
        <f>A55</f>
        <v>41</v>
      </c>
      <c r="B57" s="12" t="s">
        <v>58</v>
      </c>
      <c r="C57" s="10" t="s">
        <v>59</v>
      </c>
      <c r="D57" s="13">
        <v>260</v>
      </c>
      <c r="E57" s="13">
        <v>280</v>
      </c>
    </row>
    <row r="58" spans="1:5" ht="17.25" customHeight="1">
      <c r="A58" s="11">
        <f>A57+1</f>
        <v>42</v>
      </c>
      <c r="B58" s="12" t="s">
        <v>60</v>
      </c>
      <c r="C58" s="10" t="s">
        <v>59</v>
      </c>
      <c r="D58" s="13">
        <v>150</v>
      </c>
      <c r="E58" s="13">
        <v>160</v>
      </c>
    </row>
    <row r="59" spans="1:5" ht="15.75">
      <c r="A59" s="11">
        <f>A58+1</f>
        <v>43</v>
      </c>
      <c r="B59" s="12" t="s">
        <v>61</v>
      </c>
      <c r="C59" s="10" t="s">
        <v>59</v>
      </c>
      <c r="D59" s="13">
        <v>160</v>
      </c>
      <c r="E59" s="13">
        <v>190</v>
      </c>
    </row>
    <row r="60" spans="1:5" ht="15.75">
      <c r="A60" s="11">
        <f>A59+1</f>
        <v>44</v>
      </c>
      <c r="B60" s="12" t="s">
        <v>62</v>
      </c>
      <c r="C60" s="10" t="s">
        <v>59</v>
      </c>
      <c r="D60" s="13">
        <v>270</v>
      </c>
      <c r="E60" s="13">
        <v>320</v>
      </c>
    </row>
    <row r="61" spans="1:5" ht="15.75">
      <c r="A61" s="11">
        <f>A60+1</f>
        <v>45</v>
      </c>
      <c r="B61" s="12" t="s">
        <v>63</v>
      </c>
      <c r="C61" s="10" t="s">
        <v>59</v>
      </c>
      <c r="D61" s="13">
        <v>320</v>
      </c>
      <c r="E61" s="13">
        <v>370</v>
      </c>
    </row>
    <row r="62" spans="1:5" ht="33" customHeight="1">
      <c r="A62" s="89" t="s">
        <v>64</v>
      </c>
      <c r="B62" s="90"/>
      <c r="C62" s="90"/>
      <c r="D62" s="90"/>
      <c r="E62" s="91"/>
    </row>
    <row r="63" spans="1:5" ht="15.75">
      <c r="A63" s="15"/>
      <c r="B63" s="16" t="s">
        <v>65</v>
      </c>
      <c r="C63" s="89"/>
      <c r="D63" s="90"/>
      <c r="E63" s="91"/>
    </row>
    <row r="64" spans="1:5" ht="15.75">
      <c r="A64" s="11">
        <f>A61+1</f>
        <v>46</v>
      </c>
      <c r="B64" s="12" t="s">
        <v>66</v>
      </c>
      <c r="C64" s="10" t="s">
        <v>67</v>
      </c>
      <c r="D64" s="92">
        <v>2000</v>
      </c>
      <c r="E64" s="93"/>
    </row>
    <row r="65" spans="1:5" ht="15.75">
      <c r="A65" s="11">
        <f aca="true" t="shared" si="2" ref="A65:A79">A64+1</f>
        <v>47</v>
      </c>
      <c r="B65" s="12" t="s">
        <v>68</v>
      </c>
      <c r="C65" s="10" t="s">
        <v>59</v>
      </c>
      <c r="D65" s="92">
        <v>800</v>
      </c>
      <c r="E65" s="93"/>
    </row>
    <row r="66" spans="1:5" ht="15.75">
      <c r="A66" s="11">
        <f t="shared" si="2"/>
        <v>48</v>
      </c>
      <c r="B66" s="12" t="s">
        <v>69</v>
      </c>
      <c r="C66" s="10" t="s">
        <v>59</v>
      </c>
      <c r="D66" s="92">
        <v>800</v>
      </c>
      <c r="E66" s="93"/>
    </row>
    <row r="67" spans="1:5" ht="15" customHeight="1">
      <c r="A67" s="11">
        <f t="shared" si="2"/>
        <v>49</v>
      </c>
      <c r="B67" s="12" t="s">
        <v>70</v>
      </c>
      <c r="C67" s="10" t="s">
        <v>67</v>
      </c>
      <c r="D67" s="92">
        <v>1500</v>
      </c>
      <c r="E67" s="93"/>
    </row>
    <row r="68" spans="1:5" ht="15" customHeight="1">
      <c r="A68" s="11">
        <f t="shared" si="2"/>
        <v>50</v>
      </c>
      <c r="B68" s="17" t="s">
        <v>71</v>
      </c>
      <c r="C68" s="10" t="s">
        <v>72</v>
      </c>
      <c r="D68" s="110">
        <v>300</v>
      </c>
      <c r="E68" s="93"/>
    </row>
    <row r="69" spans="1:5" ht="15" customHeight="1">
      <c r="A69" s="11">
        <f t="shared" si="2"/>
        <v>51</v>
      </c>
      <c r="B69" s="17" t="s">
        <v>73</v>
      </c>
      <c r="C69" s="10" t="s">
        <v>59</v>
      </c>
      <c r="D69" s="110">
        <v>800</v>
      </c>
      <c r="E69" s="93"/>
    </row>
    <row r="70" spans="1:5" ht="15" customHeight="1">
      <c r="A70" s="11">
        <f t="shared" si="2"/>
        <v>52</v>
      </c>
      <c r="B70" s="17" t="s">
        <v>74</v>
      </c>
      <c r="C70" s="10" t="s">
        <v>75</v>
      </c>
      <c r="D70" s="110">
        <v>2000</v>
      </c>
      <c r="E70" s="93"/>
    </row>
    <row r="71" spans="1:5" ht="15" customHeight="1">
      <c r="A71" s="11">
        <f t="shared" si="2"/>
        <v>53</v>
      </c>
      <c r="B71" s="17" t="s">
        <v>76</v>
      </c>
      <c r="C71" s="10" t="s">
        <v>59</v>
      </c>
      <c r="D71" s="110">
        <v>800</v>
      </c>
      <c r="E71" s="93"/>
    </row>
    <row r="72" spans="1:5" ht="15" customHeight="1">
      <c r="A72" s="11">
        <f t="shared" si="2"/>
        <v>54</v>
      </c>
      <c r="B72" s="17" t="s">
        <v>77</v>
      </c>
      <c r="C72" s="10" t="s">
        <v>67</v>
      </c>
      <c r="D72" s="110">
        <v>1500</v>
      </c>
      <c r="E72" s="93"/>
    </row>
    <row r="73" spans="1:5" ht="15" customHeight="1">
      <c r="A73" s="11">
        <f t="shared" si="2"/>
        <v>55</v>
      </c>
      <c r="B73" s="17" t="s">
        <v>78</v>
      </c>
      <c r="C73" s="10" t="s">
        <v>59</v>
      </c>
      <c r="D73" s="110">
        <v>800</v>
      </c>
      <c r="E73" s="93"/>
    </row>
    <row r="74" spans="1:5" ht="15" customHeight="1">
      <c r="A74" s="11">
        <f t="shared" si="2"/>
        <v>56</v>
      </c>
      <c r="B74" s="17" t="s">
        <v>79</v>
      </c>
      <c r="C74" s="10" t="s">
        <v>59</v>
      </c>
      <c r="D74" s="110">
        <v>800</v>
      </c>
      <c r="E74" s="93"/>
    </row>
    <row r="75" spans="1:5" ht="15" customHeight="1">
      <c r="A75" s="11">
        <f t="shared" si="2"/>
        <v>57</v>
      </c>
      <c r="B75" s="17" t="s">
        <v>80</v>
      </c>
      <c r="C75" s="10" t="s">
        <v>59</v>
      </c>
      <c r="D75" s="110">
        <v>800</v>
      </c>
      <c r="E75" s="93"/>
    </row>
    <row r="76" spans="1:5" ht="15" customHeight="1">
      <c r="A76" s="11">
        <f t="shared" si="2"/>
        <v>58</v>
      </c>
      <c r="B76" s="17" t="s">
        <v>81</v>
      </c>
      <c r="C76" s="10" t="s">
        <v>59</v>
      </c>
      <c r="D76" s="110">
        <v>800</v>
      </c>
      <c r="E76" s="93"/>
    </row>
    <row r="77" spans="1:5" ht="15" customHeight="1">
      <c r="A77" s="11">
        <f t="shared" si="2"/>
        <v>59</v>
      </c>
      <c r="B77" s="17" t="s">
        <v>82</v>
      </c>
      <c r="C77" s="10" t="s">
        <v>59</v>
      </c>
      <c r="D77" s="110">
        <v>800</v>
      </c>
      <c r="E77" s="93"/>
    </row>
    <row r="78" spans="1:5" ht="15" customHeight="1">
      <c r="A78" s="11">
        <f t="shared" si="2"/>
        <v>60</v>
      </c>
      <c r="B78" s="17" t="s">
        <v>83</v>
      </c>
      <c r="C78" s="10" t="s">
        <v>84</v>
      </c>
      <c r="D78" s="110">
        <v>360</v>
      </c>
      <c r="E78" s="93"/>
    </row>
    <row r="79" spans="1:5" ht="15" customHeight="1">
      <c r="A79" s="11">
        <f t="shared" si="2"/>
        <v>61</v>
      </c>
      <c r="B79" s="17" t="s">
        <v>85</v>
      </c>
      <c r="C79" s="10" t="s">
        <v>72</v>
      </c>
      <c r="D79" s="110">
        <v>300</v>
      </c>
      <c r="E79" s="93"/>
    </row>
    <row r="80" spans="1:5" ht="63">
      <c r="A80" s="8" t="s">
        <v>7</v>
      </c>
      <c r="B80" s="9" t="s">
        <v>8</v>
      </c>
      <c r="C80" s="9" t="s">
        <v>9</v>
      </c>
      <c r="D80" s="8" t="s">
        <v>10</v>
      </c>
      <c r="E80" s="8" t="s">
        <v>11</v>
      </c>
    </row>
    <row r="81" spans="1:5" ht="15.75" customHeight="1">
      <c r="A81" s="89" t="s">
        <v>86</v>
      </c>
      <c r="B81" s="90"/>
      <c r="C81" s="90"/>
      <c r="D81" s="90"/>
      <c r="E81" s="91"/>
    </row>
    <row r="82" spans="1:5" ht="33.75" customHeight="1">
      <c r="A82" s="11">
        <f>A79+1</f>
        <v>62</v>
      </c>
      <c r="B82" s="12" t="s">
        <v>87</v>
      </c>
      <c r="C82" s="10" t="s">
        <v>14</v>
      </c>
      <c r="D82" s="92">
        <v>600</v>
      </c>
      <c r="E82" s="93"/>
    </row>
    <row r="83" spans="1:5" ht="32.25" customHeight="1">
      <c r="A83" s="11">
        <f>A82+1</f>
        <v>63</v>
      </c>
      <c r="B83" s="12" t="s">
        <v>88</v>
      </c>
      <c r="C83" s="10" t="s">
        <v>14</v>
      </c>
      <c r="D83" s="92">
        <v>600</v>
      </c>
      <c r="E83" s="93"/>
    </row>
    <row r="84" spans="1:5" ht="33.75" customHeight="1">
      <c r="A84" s="11">
        <v>66</v>
      </c>
      <c r="B84" s="12" t="s">
        <v>89</v>
      </c>
      <c r="C84" s="10" t="s">
        <v>14</v>
      </c>
      <c r="D84" s="92">
        <v>600</v>
      </c>
      <c r="E84" s="93"/>
    </row>
    <row r="85" spans="1:5" ht="18.75" customHeight="1">
      <c r="A85" s="89" t="s">
        <v>90</v>
      </c>
      <c r="B85" s="90"/>
      <c r="C85" s="90"/>
      <c r="D85" s="90"/>
      <c r="E85" s="91"/>
    </row>
    <row r="86" spans="1:5" ht="15.75">
      <c r="A86" s="11">
        <f>A84+1</f>
        <v>67</v>
      </c>
      <c r="B86" s="12" t="s">
        <v>91</v>
      </c>
      <c r="C86" s="10" t="s">
        <v>14</v>
      </c>
      <c r="D86" s="13"/>
      <c r="E86" s="13">
        <v>150</v>
      </c>
    </row>
    <row r="87" spans="1:5" ht="15.75">
      <c r="A87" s="11">
        <f aca="true" t="shared" si="3" ref="A87:A94">A86+1</f>
        <v>68</v>
      </c>
      <c r="B87" s="12" t="s">
        <v>92</v>
      </c>
      <c r="C87" s="10" t="s">
        <v>14</v>
      </c>
      <c r="D87" s="13"/>
      <c r="E87" s="13">
        <v>150</v>
      </c>
    </row>
    <row r="88" spans="1:5" ht="15.75">
      <c r="A88" s="11">
        <f t="shared" si="3"/>
        <v>69</v>
      </c>
      <c r="B88" s="12" t="s">
        <v>93</v>
      </c>
      <c r="C88" s="10" t="s">
        <v>14</v>
      </c>
      <c r="D88" s="13"/>
      <c r="E88" s="13">
        <v>150</v>
      </c>
    </row>
    <row r="89" spans="1:5" ht="31.5">
      <c r="A89" s="11">
        <f t="shared" si="3"/>
        <v>70</v>
      </c>
      <c r="B89" s="12" t="s">
        <v>94</v>
      </c>
      <c r="C89" s="10" t="s">
        <v>14</v>
      </c>
      <c r="D89" s="13">
        <v>550</v>
      </c>
      <c r="E89" s="13">
        <v>600</v>
      </c>
    </row>
    <row r="90" spans="1:5" ht="15.75">
      <c r="A90" s="11">
        <f t="shared" si="3"/>
        <v>71</v>
      </c>
      <c r="B90" s="12" t="s">
        <v>95</v>
      </c>
      <c r="C90" s="10" t="s">
        <v>14</v>
      </c>
      <c r="D90" s="13"/>
      <c r="E90" s="13">
        <v>150</v>
      </c>
    </row>
    <row r="91" spans="1:5" ht="15.75">
      <c r="A91" s="11">
        <f t="shared" si="3"/>
        <v>72</v>
      </c>
      <c r="B91" s="12" t="s">
        <v>96</v>
      </c>
      <c r="C91" s="10" t="s">
        <v>14</v>
      </c>
      <c r="D91" s="13"/>
      <c r="E91" s="13">
        <v>200</v>
      </c>
    </row>
    <row r="92" spans="1:5" ht="15.75">
      <c r="A92" s="11">
        <f t="shared" si="3"/>
        <v>73</v>
      </c>
      <c r="B92" s="12" t="s">
        <v>97</v>
      </c>
      <c r="C92" s="10" t="s">
        <v>14</v>
      </c>
      <c r="D92" s="13"/>
      <c r="E92" s="13">
        <v>90</v>
      </c>
    </row>
    <row r="93" spans="1:5" ht="15.75">
      <c r="A93" s="11">
        <f t="shared" si="3"/>
        <v>74</v>
      </c>
      <c r="B93" s="12" t="s">
        <v>98</v>
      </c>
      <c r="C93" s="10" t="s">
        <v>14</v>
      </c>
      <c r="D93" s="13"/>
      <c r="E93" s="13">
        <v>150</v>
      </c>
    </row>
    <row r="94" spans="1:5" ht="31.5">
      <c r="A94" s="11">
        <f t="shared" si="3"/>
        <v>75</v>
      </c>
      <c r="B94" s="12" t="s">
        <v>99</v>
      </c>
      <c r="C94" s="10" t="str">
        <f>C93</f>
        <v>1 услуга</v>
      </c>
      <c r="D94" s="13">
        <v>200</v>
      </c>
      <c r="E94" s="13">
        <v>230</v>
      </c>
    </row>
    <row r="95" spans="1:5" ht="15.75" customHeight="1">
      <c r="A95" s="89" t="s">
        <v>100</v>
      </c>
      <c r="B95" s="90"/>
      <c r="C95" s="90"/>
      <c r="D95" s="90"/>
      <c r="E95" s="91"/>
    </row>
    <row r="96" spans="1:5" ht="15.75">
      <c r="A96" s="11">
        <f>A94+1</f>
        <v>76</v>
      </c>
      <c r="B96" s="12" t="s">
        <v>101</v>
      </c>
      <c r="C96" s="18" t="s">
        <v>102</v>
      </c>
      <c r="D96" s="13">
        <v>120</v>
      </c>
      <c r="E96" s="13">
        <v>150</v>
      </c>
    </row>
    <row r="97" spans="1:5" ht="15.75">
      <c r="A97" s="11">
        <f>A96+1</f>
        <v>77</v>
      </c>
      <c r="B97" s="12" t="s">
        <v>103</v>
      </c>
      <c r="C97" s="18" t="s">
        <v>102</v>
      </c>
      <c r="D97" s="13"/>
      <c r="E97" s="13">
        <v>150</v>
      </c>
    </row>
    <row r="98" spans="1:5" ht="15.75">
      <c r="A98" s="11">
        <f>A97+1</f>
        <v>78</v>
      </c>
      <c r="B98" s="12" t="s">
        <v>104</v>
      </c>
      <c r="C98" s="18" t="s">
        <v>102</v>
      </c>
      <c r="D98" s="13"/>
      <c r="E98" s="13">
        <v>150</v>
      </c>
    </row>
    <row r="99" spans="1:5" ht="15.75">
      <c r="A99" s="11">
        <f>A98+1</f>
        <v>79</v>
      </c>
      <c r="B99" s="12" t="s">
        <v>105</v>
      </c>
      <c r="C99" s="18" t="s">
        <v>102</v>
      </c>
      <c r="D99" s="13"/>
      <c r="E99" s="13">
        <v>200</v>
      </c>
    </row>
    <row r="100" spans="1:5" ht="15.75">
      <c r="A100" s="89" t="s">
        <v>106</v>
      </c>
      <c r="B100" s="90"/>
      <c r="C100" s="90"/>
      <c r="D100" s="90"/>
      <c r="E100" s="91"/>
    </row>
    <row r="101" spans="1:5" ht="18.75" customHeight="1">
      <c r="A101" s="11">
        <f>A99+1</f>
        <v>80</v>
      </c>
      <c r="B101" s="12" t="s">
        <v>107</v>
      </c>
      <c r="C101" s="10" t="s">
        <v>14</v>
      </c>
      <c r="D101" s="13">
        <v>960</v>
      </c>
      <c r="E101" s="13">
        <v>990</v>
      </c>
    </row>
    <row r="102" spans="1:5" ht="18.75" customHeight="1">
      <c r="A102" s="11">
        <f aca="true" t="shared" si="4" ref="A102:A114">A101+1</f>
        <v>81</v>
      </c>
      <c r="B102" s="12" t="s">
        <v>108</v>
      </c>
      <c r="C102" s="10" t="s">
        <v>14</v>
      </c>
      <c r="D102" s="13">
        <v>960</v>
      </c>
      <c r="E102" s="13">
        <v>990</v>
      </c>
    </row>
    <row r="103" spans="1:5" ht="64.5" customHeight="1">
      <c r="A103" s="11">
        <f t="shared" si="4"/>
        <v>82</v>
      </c>
      <c r="B103" s="12" t="s">
        <v>326</v>
      </c>
      <c r="C103" s="10" t="s">
        <v>14</v>
      </c>
      <c r="D103" s="13">
        <v>660</v>
      </c>
      <c r="E103" s="13">
        <v>690</v>
      </c>
    </row>
    <row r="104" spans="1:5" ht="18.75" customHeight="1">
      <c r="A104" s="11">
        <f t="shared" si="4"/>
        <v>83</v>
      </c>
      <c r="B104" s="12" t="s">
        <v>109</v>
      </c>
      <c r="C104" s="10" t="s">
        <v>14</v>
      </c>
      <c r="D104" s="13">
        <v>960</v>
      </c>
      <c r="E104" s="13">
        <v>990</v>
      </c>
    </row>
    <row r="105" spans="1:5" ht="17.25" customHeight="1">
      <c r="A105" s="11">
        <f t="shared" si="4"/>
        <v>84</v>
      </c>
      <c r="B105" s="12" t="s">
        <v>110</v>
      </c>
      <c r="C105" s="10" t="s">
        <v>14</v>
      </c>
      <c r="D105" s="13">
        <v>960</v>
      </c>
      <c r="E105" s="13">
        <v>990</v>
      </c>
    </row>
    <row r="106" spans="1:5" ht="15.75">
      <c r="A106" s="11">
        <f t="shared" si="4"/>
        <v>85</v>
      </c>
      <c r="B106" s="12" t="s">
        <v>111</v>
      </c>
      <c r="C106" s="10" t="s">
        <v>14</v>
      </c>
      <c r="D106" s="13">
        <v>660</v>
      </c>
      <c r="E106" s="13">
        <v>790</v>
      </c>
    </row>
    <row r="107" spans="1:5" ht="17.25" customHeight="1">
      <c r="A107" s="11">
        <f t="shared" si="4"/>
        <v>86</v>
      </c>
      <c r="B107" s="12" t="s">
        <v>112</v>
      </c>
      <c r="C107" s="10" t="s">
        <v>14</v>
      </c>
      <c r="D107" s="13">
        <v>960</v>
      </c>
      <c r="E107" s="13">
        <v>990</v>
      </c>
    </row>
    <row r="108" spans="1:5" ht="18.75" customHeight="1">
      <c r="A108" s="11">
        <f t="shared" si="4"/>
        <v>87</v>
      </c>
      <c r="B108" s="12" t="s">
        <v>113</v>
      </c>
      <c r="C108" s="10" t="s">
        <v>14</v>
      </c>
      <c r="D108" s="13">
        <v>960</v>
      </c>
      <c r="E108" s="13">
        <v>990</v>
      </c>
    </row>
    <row r="109" spans="1:5" ht="17.25" customHeight="1">
      <c r="A109" s="11">
        <f t="shared" si="4"/>
        <v>88</v>
      </c>
      <c r="B109" s="12" t="s">
        <v>114</v>
      </c>
      <c r="C109" s="10" t="s">
        <v>14</v>
      </c>
      <c r="D109" s="13">
        <v>960</v>
      </c>
      <c r="E109" s="13">
        <v>990</v>
      </c>
    </row>
    <row r="110" spans="1:5" ht="30" customHeight="1">
      <c r="A110" s="11">
        <f t="shared" si="4"/>
        <v>89</v>
      </c>
      <c r="B110" s="12" t="s">
        <v>115</v>
      </c>
      <c r="C110" s="10" t="s">
        <v>14</v>
      </c>
      <c r="D110" s="13">
        <v>960</v>
      </c>
      <c r="E110" s="13">
        <v>990</v>
      </c>
    </row>
    <row r="111" spans="1:5" ht="15.75">
      <c r="A111" s="11">
        <f t="shared" si="4"/>
        <v>90</v>
      </c>
      <c r="B111" s="12" t="s">
        <v>116</v>
      </c>
      <c r="C111" s="10" t="s">
        <v>14</v>
      </c>
      <c r="D111" s="13">
        <v>960</v>
      </c>
      <c r="E111" s="13">
        <v>990</v>
      </c>
    </row>
    <row r="112" spans="1:5" ht="15.75">
      <c r="A112" s="11">
        <f t="shared" si="4"/>
        <v>91</v>
      </c>
      <c r="B112" s="12" t="s">
        <v>117</v>
      </c>
      <c r="C112" s="10" t="s">
        <v>14</v>
      </c>
      <c r="D112" s="13">
        <v>960</v>
      </c>
      <c r="E112" s="13">
        <v>990</v>
      </c>
    </row>
    <row r="113" spans="1:5" ht="31.5">
      <c r="A113" s="11">
        <f t="shared" si="4"/>
        <v>92</v>
      </c>
      <c r="B113" s="12" t="s">
        <v>118</v>
      </c>
      <c r="C113" s="10" t="s">
        <v>14</v>
      </c>
      <c r="D113" s="13">
        <v>1560</v>
      </c>
      <c r="E113" s="13">
        <v>1590</v>
      </c>
    </row>
    <row r="114" spans="1:5" ht="30.75" customHeight="1">
      <c r="A114" s="11">
        <f t="shared" si="4"/>
        <v>93</v>
      </c>
      <c r="B114" s="12" t="s">
        <v>119</v>
      </c>
      <c r="C114" s="10" t="s">
        <v>14</v>
      </c>
      <c r="D114" s="13">
        <v>1560</v>
      </c>
      <c r="E114" s="13">
        <v>1590</v>
      </c>
    </row>
    <row r="115" spans="1:5" ht="63">
      <c r="A115" s="8" t="s">
        <v>7</v>
      </c>
      <c r="B115" s="9" t="s">
        <v>8</v>
      </c>
      <c r="C115" s="9" t="s">
        <v>9</v>
      </c>
      <c r="D115" s="8" t="s">
        <v>10</v>
      </c>
      <c r="E115" s="8" t="s">
        <v>11</v>
      </c>
    </row>
    <row r="116" spans="1:5" ht="29.25" customHeight="1">
      <c r="A116" s="11">
        <f>A114+1</f>
        <v>94</v>
      </c>
      <c r="B116" s="12" t="s">
        <v>120</v>
      </c>
      <c r="C116" s="10" t="s">
        <v>14</v>
      </c>
      <c r="D116" s="13">
        <v>960</v>
      </c>
      <c r="E116" s="13">
        <v>990</v>
      </c>
    </row>
    <row r="117" spans="1:5" ht="30" customHeight="1">
      <c r="A117" s="11">
        <f aca="true" t="shared" si="5" ref="A117:A125">A116+1</f>
        <v>95</v>
      </c>
      <c r="B117" s="12" t="s">
        <v>121</v>
      </c>
      <c r="C117" s="10" t="s">
        <v>14</v>
      </c>
      <c r="D117" s="13">
        <v>960</v>
      </c>
      <c r="E117" s="13">
        <v>990</v>
      </c>
    </row>
    <row r="118" spans="1:5" ht="31.5">
      <c r="A118" s="11">
        <f t="shared" si="5"/>
        <v>96</v>
      </c>
      <c r="B118" s="12" t="s">
        <v>122</v>
      </c>
      <c r="C118" s="10" t="s">
        <v>14</v>
      </c>
      <c r="D118" s="13">
        <v>960</v>
      </c>
      <c r="E118" s="13">
        <v>990</v>
      </c>
    </row>
    <row r="119" spans="1:5" ht="29.25" customHeight="1">
      <c r="A119" s="11">
        <f t="shared" si="5"/>
        <v>97</v>
      </c>
      <c r="B119" s="12" t="s">
        <v>123</v>
      </c>
      <c r="C119" s="10" t="s">
        <v>14</v>
      </c>
      <c r="D119" s="13">
        <v>960</v>
      </c>
      <c r="E119" s="13">
        <v>990</v>
      </c>
    </row>
    <row r="120" spans="1:5" ht="31.5">
      <c r="A120" s="11">
        <f t="shared" si="5"/>
        <v>98</v>
      </c>
      <c r="B120" s="12" t="s">
        <v>124</v>
      </c>
      <c r="C120" s="10" t="s">
        <v>14</v>
      </c>
      <c r="D120" s="13">
        <v>1560</v>
      </c>
      <c r="E120" s="13">
        <v>1590</v>
      </c>
    </row>
    <row r="121" spans="1:5" ht="31.5" customHeight="1">
      <c r="A121" s="11">
        <f t="shared" si="5"/>
        <v>99</v>
      </c>
      <c r="B121" s="12" t="s">
        <v>125</v>
      </c>
      <c r="C121" s="10" t="s">
        <v>14</v>
      </c>
      <c r="D121" s="13">
        <v>960</v>
      </c>
      <c r="E121" s="13">
        <v>990</v>
      </c>
    </row>
    <row r="122" spans="1:5" ht="31.5">
      <c r="A122" s="11">
        <f t="shared" si="5"/>
        <v>100</v>
      </c>
      <c r="B122" s="12" t="s">
        <v>126</v>
      </c>
      <c r="C122" s="10" t="s">
        <v>14</v>
      </c>
      <c r="D122" s="13">
        <v>960</v>
      </c>
      <c r="E122" s="13">
        <v>990</v>
      </c>
    </row>
    <row r="123" spans="1:5" ht="31.5">
      <c r="A123" s="11">
        <f t="shared" si="5"/>
        <v>101</v>
      </c>
      <c r="B123" s="12" t="s">
        <v>127</v>
      </c>
      <c r="C123" s="10" t="s">
        <v>14</v>
      </c>
      <c r="D123" s="13">
        <v>960</v>
      </c>
      <c r="E123" s="13">
        <v>990</v>
      </c>
    </row>
    <row r="124" spans="1:5" ht="31.5">
      <c r="A124" s="11">
        <f t="shared" si="5"/>
        <v>102</v>
      </c>
      <c r="B124" s="12" t="s">
        <v>128</v>
      </c>
      <c r="C124" s="10" t="s">
        <v>14</v>
      </c>
      <c r="D124" s="13">
        <v>960</v>
      </c>
      <c r="E124" s="13">
        <v>990</v>
      </c>
    </row>
    <row r="125" spans="1:5" ht="31.5">
      <c r="A125" s="11">
        <f t="shared" si="5"/>
        <v>103</v>
      </c>
      <c r="B125" s="12" t="s">
        <v>129</v>
      </c>
      <c r="C125" s="10" t="s">
        <v>14</v>
      </c>
      <c r="D125" s="13">
        <v>960</v>
      </c>
      <c r="E125" s="13">
        <v>990</v>
      </c>
    </row>
    <row r="126" spans="1:5" ht="15.75">
      <c r="A126" s="89" t="s">
        <v>130</v>
      </c>
      <c r="B126" s="90"/>
      <c r="C126" s="90"/>
      <c r="D126" s="90"/>
      <c r="E126" s="91"/>
    </row>
    <row r="127" spans="1:5" ht="15.75">
      <c r="A127" s="11">
        <f>A125+1</f>
        <v>104</v>
      </c>
      <c r="B127" s="12" t="s">
        <v>131</v>
      </c>
      <c r="C127" s="10" t="s">
        <v>132</v>
      </c>
      <c r="D127" s="13">
        <v>550</v>
      </c>
      <c r="E127" s="13">
        <v>600</v>
      </c>
    </row>
    <row r="128" spans="1:5" ht="15.75">
      <c r="A128" s="11">
        <f>A127+1</f>
        <v>105</v>
      </c>
      <c r="B128" s="12" t="s">
        <v>131</v>
      </c>
      <c r="C128" s="10" t="s">
        <v>133</v>
      </c>
      <c r="D128" s="13">
        <v>650</v>
      </c>
      <c r="E128" s="13">
        <v>700</v>
      </c>
    </row>
    <row r="129" spans="1:5" ht="15.75">
      <c r="A129" s="11">
        <f>A128+1</f>
        <v>106</v>
      </c>
      <c r="B129" s="12" t="s">
        <v>131</v>
      </c>
      <c r="C129" s="10" t="s">
        <v>134</v>
      </c>
      <c r="D129" s="13">
        <v>750</v>
      </c>
      <c r="E129" s="13">
        <v>800</v>
      </c>
    </row>
    <row r="130" spans="1:5" ht="15.75" hidden="1">
      <c r="A130" s="11"/>
      <c r="B130" s="12"/>
      <c r="C130" s="10"/>
      <c r="D130" s="13"/>
      <c r="E130" s="13"/>
    </row>
    <row r="131" spans="1:5" ht="22.5" customHeight="1">
      <c r="A131" s="82" t="s">
        <v>135</v>
      </c>
      <c r="B131" s="102"/>
      <c r="C131" s="102"/>
      <c r="D131" s="102"/>
      <c r="E131" s="103"/>
    </row>
    <row r="132" spans="1:5" ht="19.5" customHeight="1">
      <c r="A132" s="11">
        <f>A129+1</f>
        <v>107</v>
      </c>
      <c r="B132" s="10" t="s">
        <v>136</v>
      </c>
      <c r="C132" s="10" t="s">
        <v>137</v>
      </c>
      <c r="D132" s="13"/>
      <c r="E132" s="13">
        <v>270</v>
      </c>
    </row>
    <row r="133" spans="1:5" ht="18" customHeight="1">
      <c r="A133" s="11">
        <f aca="true" t="shared" si="6" ref="A133:A143">A132+1</f>
        <v>108</v>
      </c>
      <c r="B133" s="10" t="s">
        <v>138</v>
      </c>
      <c r="C133" s="10" t="s">
        <v>137</v>
      </c>
      <c r="D133" s="13"/>
      <c r="E133" s="13">
        <v>150</v>
      </c>
    </row>
    <row r="134" spans="1:5" ht="15.75">
      <c r="A134" s="11">
        <f t="shared" si="6"/>
        <v>109</v>
      </c>
      <c r="B134" s="10" t="s">
        <v>139</v>
      </c>
      <c r="C134" s="10" t="s">
        <v>14</v>
      </c>
      <c r="D134" s="13">
        <v>100</v>
      </c>
      <c r="E134" s="13">
        <v>120</v>
      </c>
    </row>
    <row r="135" spans="1:5" ht="18" customHeight="1">
      <c r="A135" s="11">
        <f t="shared" si="6"/>
        <v>110</v>
      </c>
      <c r="B135" s="10" t="s">
        <v>140</v>
      </c>
      <c r="C135" s="10" t="s">
        <v>14</v>
      </c>
      <c r="D135" s="13"/>
      <c r="E135" s="13">
        <v>140</v>
      </c>
    </row>
    <row r="136" spans="1:5" ht="15.75">
      <c r="A136" s="11">
        <f t="shared" si="6"/>
        <v>111</v>
      </c>
      <c r="B136" s="12" t="s">
        <v>141</v>
      </c>
      <c r="C136" s="10" t="s">
        <v>14</v>
      </c>
      <c r="D136" s="13"/>
      <c r="E136" s="13">
        <v>150</v>
      </c>
    </row>
    <row r="137" spans="1:5" ht="19.5" customHeight="1">
      <c r="A137" s="11">
        <f t="shared" si="6"/>
        <v>112</v>
      </c>
      <c r="B137" s="10" t="s">
        <v>142</v>
      </c>
      <c r="C137" s="10" t="s">
        <v>14</v>
      </c>
      <c r="D137" s="13"/>
      <c r="E137" s="13">
        <v>220</v>
      </c>
    </row>
    <row r="138" spans="1:5" ht="31.5">
      <c r="A138" s="11">
        <f t="shared" si="6"/>
        <v>113</v>
      </c>
      <c r="B138" s="12" t="s">
        <v>143</v>
      </c>
      <c r="C138" s="10" t="str">
        <f>C136</f>
        <v>1 услуга</v>
      </c>
      <c r="D138" s="13">
        <v>130</v>
      </c>
      <c r="E138" s="13">
        <v>160</v>
      </c>
    </row>
    <row r="139" spans="1:5" ht="15.75">
      <c r="A139" s="11">
        <f t="shared" si="6"/>
        <v>114</v>
      </c>
      <c r="B139" s="12" t="s">
        <v>144</v>
      </c>
      <c r="C139" s="10" t="s">
        <v>14</v>
      </c>
      <c r="D139" s="13"/>
      <c r="E139" s="13">
        <v>300</v>
      </c>
    </row>
    <row r="140" spans="1:5" ht="15.75">
      <c r="A140" s="11">
        <f t="shared" si="6"/>
        <v>115</v>
      </c>
      <c r="B140" s="12" t="s">
        <v>145</v>
      </c>
      <c r="C140" s="10" t="s">
        <v>14</v>
      </c>
      <c r="D140" s="13"/>
      <c r="E140" s="13">
        <v>150</v>
      </c>
    </row>
    <row r="141" spans="1:5" ht="15.75">
      <c r="A141" s="11">
        <f t="shared" si="6"/>
        <v>116</v>
      </c>
      <c r="B141" s="12" t="s">
        <v>146</v>
      </c>
      <c r="C141" s="10" t="s">
        <v>14</v>
      </c>
      <c r="D141" s="13">
        <v>120</v>
      </c>
      <c r="E141" s="13">
        <v>150</v>
      </c>
    </row>
    <row r="142" spans="1:5" ht="18" customHeight="1">
      <c r="A142" s="11">
        <f t="shared" si="6"/>
        <v>117</v>
      </c>
      <c r="B142" s="12" t="s">
        <v>147</v>
      </c>
      <c r="C142" s="10" t="s">
        <v>14</v>
      </c>
      <c r="D142" s="13">
        <v>200</v>
      </c>
      <c r="E142" s="13">
        <v>240</v>
      </c>
    </row>
    <row r="143" spans="1:5" ht="19.5" customHeight="1">
      <c r="A143" s="11">
        <f t="shared" si="6"/>
        <v>118</v>
      </c>
      <c r="B143" s="10" t="s">
        <v>148</v>
      </c>
      <c r="C143" s="10" t="s">
        <v>14</v>
      </c>
      <c r="D143" s="13">
        <v>850</v>
      </c>
      <c r="E143" s="13">
        <v>960</v>
      </c>
    </row>
    <row r="144" spans="1:5" ht="29.25" customHeight="1">
      <c r="A144" s="82" t="s">
        <v>149</v>
      </c>
      <c r="B144" s="102"/>
      <c r="C144" s="102"/>
      <c r="D144" s="102"/>
      <c r="E144" s="103"/>
    </row>
    <row r="145" spans="1:5" ht="59.25" customHeight="1">
      <c r="A145" s="19">
        <f>A143+1</f>
        <v>119</v>
      </c>
      <c r="B145" s="20" t="s">
        <v>150</v>
      </c>
      <c r="C145" s="10" t="s">
        <v>14</v>
      </c>
      <c r="D145" s="21">
        <v>2650</v>
      </c>
      <c r="E145" s="21">
        <v>2780</v>
      </c>
    </row>
    <row r="146" spans="1:5" ht="66" customHeight="1">
      <c r="A146" s="8" t="s">
        <v>7</v>
      </c>
      <c r="B146" s="9" t="s">
        <v>8</v>
      </c>
      <c r="C146" s="9" t="s">
        <v>9</v>
      </c>
      <c r="D146" s="8" t="s">
        <v>10</v>
      </c>
      <c r="E146" s="8" t="s">
        <v>11</v>
      </c>
    </row>
    <row r="147" spans="1:5" ht="18" customHeight="1">
      <c r="A147" s="82" t="s">
        <v>151</v>
      </c>
      <c r="B147" s="102"/>
      <c r="C147" s="102"/>
      <c r="D147" s="102"/>
      <c r="E147" s="103"/>
    </row>
    <row r="148" spans="1:5" ht="31.5">
      <c r="A148" s="11">
        <f>A145+1</f>
        <v>120</v>
      </c>
      <c r="B148" s="12" t="s">
        <v>152</v>
      </c>
      <c r="C148" s="10" t="s">
        <v>14</v>
      </c>
      <c r="D148" s="13">
        <v>550</v>
      </c>
      <c r="E148" s="13">
        <v>600</v>
      </c>
    </row>
    <row r="149" spans="1:5" ht="47.25">
      <c r="A149" s="11">
        <f aca="true" t="shared" si="7" ref="A149:A156">A148+1</f>
        <v>121</v>
      </c>
      <c r="B149" s="12" t="s">
        <v>153</v>
      </c>
      <c r="C149" s="10" t="s">
        <v>14</v>
      </c>
      <c r="D149" s="13">
        <v>450</v>
      </c>
      <c r="E149" s="13">
        <v>500</v>
      </c>
    </row>
    <row r="150" spans="1:5" ht="31.5">
      <c r="A150" s="11">
        <f t="shared" si="7"/>
        <v>122</v>
      </c>
      <c r="B150" s="12" t="s">
        <v>154</v>
      </c>
      <c r="C150" s="10" t="s">
        <v>14</v>
      </c>
      <c r="D150" s="13">
        <v>400</v>
      </c>
      <c r="E150" s="13">
        <v>450</v>
      </c>
    </row>
    <row r="151" spans="1:5" ht="36" customHeight="1">
      <c r="A151" s="11">
        <f t="shared" si="7"/>
        <v>123</v>
      </c>
      <c r="B151" s="12" t="s">
        <v>155</v>
      </c>
      <c r="C151" s="10" t="s">
        <v>14</v>
      </c>
      <c r="D151" s="13">
        <v>400</v>
      </c>
      <c r="E151" s="13">
        <v>450</v>
      </c>
    </row>
    <row r="152" spans="1:5" ht="31.5">
      <c r="A152" s="11">
        <f t="shared" si="7"/>
        <v>124</v>
      </c>
      <c r="B152" s="12" t="s">
        <v>156</v>
      </c>
      <c r="C152" s="10" t="s">
        <v>14</v>
      </c>
      <c r="D152" s="13">
        <v>450</v>
      </c>
      <c r="E152" s="13">
        <v>500</v>
      </c>
    </row>
    <row r="153" spans="1:5" ht="31.5">
      <c r="A153" s="11">
        <f t="shared" si="7"/>
        <v>125</v>
      </c>
      <c r="B153" s="12" t="s">
        <v>157</v>
      </c>
      <c r="C153" s="10" t="s">
        <v>14</v>
      </c>
      <c r="D153" s="13">
        <v>400</v>
      </c>
      <c r="E153" s="13">
        <v>500</v>
      </c>
    </row>
    <row r="154" spans="1:5" ht="15.75">
      <c r="A154" s="11">
        <f t="shared" si="7"/>
        <v>126</v>
      </c>
      <c r="B154" s="12" t="s">
        <v>158</v>
      </c>
      <c r="C154" s="10" t="s">
        <v>14</v>
      </c>
      <c r="D154" s="13">
        <v>300</v>
      </c>
      <c r="E154" s="13">
        <v>360</v>
      </c>
    </row>
    <row r="155" spans="1:5" ht="34.5" customHeight="1">
      <c r="A155" s="11">
        <f t="shared" si="7"/>
        <v>127</v>
      </c>
      <c r="B155" s="12" t="s">
        <v>159</v>
      </c>
      <c r="C155" s="10" t="s">
        <v>14</v>
      </c>
      <c r="D155" s="13">
        <v>400</v>
      </c>
      <c r="E155" s="13">
        <v>500</v>
      </c>
    </row>
    <row r="156" spans="1:5" ht="19.5" customHeight="1">
      <c r="A156" s="11">
        <f t="shared" si="7"/>
        <v>128</v>
      </c>
      <c r="B156" s="12" t="s">
        <v>160</v>
      </c>
      <c r="C156" s="10" t="s">
        <v>14</v>
      </c>
      <c r="D156" s="13">
        <v>400</v>
      </c>
      <c r="E156" s="13">
        <v>500</v>
      </c>
    </row>
    <row r="157" spans="1:5" ht="16.5" customHeight="1">
      <c r="A157" s="82" t="s">
        <v>161</v>
      </c>
      <c r="B157" s="102"/>
      <c r="C157" s="102"/>
      <c r="D157" s="102"/>
      <c r="E157" s="103"/>
    </row>
    <row r="158" spans="1:5" ht="58.5" customHeight="1">
      <c r="A158" s="11">
        <f>A156+1</f>
        <v>129</v>
      </c>
      <c r="B158" s="12" t="s">
        <v>162</v>
      </c>
      <c r="C158" s="10" t="s">
        <v>14</v>
      </c>
      <c r="D158" s="22">
        <v>4500</v>
      </c>
      <c r="E158" s="22">
        <v>5000</v>
      </c>
    </row>
    <row r="159" spans="1:5" ht="21" customHeight="1">
      <c r="A159" s="89" t="s">
        <v>163</v>
      </c>
      <c r="B159" s="90"/>
      <c r="C159" s="90"/>
      <c r="D159" s="90"/>
      <c r="E159" s="91"/>
    </row>
    <row r="160" spans="1:5" ht="15.75">
      <c r="A160" s="107" t="s">
        <v>164</v>
      </c>
      <c r="B160" s="108"/>
      <c r="C160" s="108"/>
      <c r="D160" s="108"/>
      <c r="E160" s="109"/>
    </row>
    <row r="161" spans="1:5" ht="15.75">
      <c r="A161" s="11">
        <f>A158+1</f>
        <v>130</v>
      </c>
      <c r="B161" s="23" t="s">
        <v>165</v>
      </c>
      <c r="C161" s="10" t="s">
        <v>14</v>
      </c>
      <c r="D161" s="24">
        <v>250</v>
      </c>
      <c r="E161" s="25">
        <v>300</v>
      </c>
    </row>
    <row r="162" spans="1:5" ht="15.75">
      <c r="A162" s="11">
        <f>A161+1</f>
        <v>131</v>
      </c>
      <c r="B162" s="23" t="s">
        <v>166</v>
      </c>
      <c r="C162" s="10" t="s">
        <v>14</v>
      </c>
      <c r="D162" s="24">
        <v>180</v>
      </c>
      <c r="E162" s="25">
        <v>200</v>
      </c>
    </row>
    <row r="163" spans="1:5" ht="31.5">
      <c r="A163" s="11">
        <f>A162+1</f>
        <v>132</v>
      </c>
      <c r="B163" s="23" t="s">
        <v>167</v>
      </c>
      <c r="C163" s="10" t="s">
        <v>14</v>
      </c>
      <c r="D163" s="24">
        <v>120</v>
      </c>
      <c r="E163" s="25">
        <v>150</v>
      </c>
    </row>
    <row r="164" spans="1:5" ht="15.75">
      <c r="A164" s="11">
        <f>A163+1</f>
        <v>133</v>
      </c>
      <c r="B164" s="23" t="s">
        <v>168</v>
      </c>
      <c r="C164" s="10" t="s">
        <v>14</v>
      </c>
      <c r="D164" s="24">
        <v>120</v>
      </c>
      <c r="E164" s="25">
        <v>150</v>
      </c>
    </row>
    <row r="165" spans="1:5" ht="15.75">
      <c r="A165" s="11">
        <f>A164+1</f>
        <v>134</v>
      </c>
      <c r="B165" s="26" t="s">
        <v>169</v>
      </c>
      <c r="C165" s="104"/>
      <c r="D165" s="105"/>
      <c r="E165" s="106"/>
    </row>
    <row r="166" spans="1:5" ht="15.75">
      <c r="A166" s="11"/>
      <c r="B166" s="27" t="s">
        <v>170</v>
      </c>
      <c r="C166" s="10" t="s">
        <v>14</v>
      </c>
      <c r="D166" s="28">
        <v>100</v>
      </c>
      <c r="E166" s="25">
        <v>150</v>
      </c>
    </row>
    <row r="167" spans="1:5" ht="15.75">
      <c r="A167" s="11"/>
      <c r="B167" s="27" t="s">
        <v>171</v>
      </c>
      <c r="C167" s="10" t="s">
        <v>14</v>
      </c>
      <c r="D167" s="24">
        <v>200</v>
      </c>
      <c r="E167" s="25">
        <v>250</v>
      </c>
    </row>
    <row r="168" spans="1:6" ht="20.25" customHeight="1">
      <c r="A168" s="107" t="s">
        <v>172</v>
      </c>
      <c r="B168" s="108"/>
      <c r="C168" s="108"/>
      <c r="D168" s="108"/>
      <c r="E168" s="109"/>
      <c r="F168" s="29"/>
    </row>
    <row r="169" spans="1:6" ht="18.75" customHeight="1">
      <c r="A169" s="11">
        <f>A165+1</f>
        <v>135</v>
      </c>
      <c r="B169" s="23" t="s">
        <v>173</v>
      </c>
      <c r="C169" s="10" t="s">
        <v>14</v>
      </c>
      <c r="D169" s="24">
        <v>200</v>
      </c>
      <c r="E169" s="24">
        <v>250</v>
      </c>
      <c r="F169" s="30"/>
    </row>
    <row r="170" spans="1:6" ht="34.5" customHeight="1">
      <c r="A170" s="31">
        <f>A169+1</f>
        <v>136</v>
      </c>
      <c r="B170" s="23" t="s">
        <v>174</v>
      </c>
      <c r="C170" s="10" t="s">
        <v>14</v>
      </c>
      <c r="D170" s="24">
        <v>250</v>
      </c>
      <c r="E170" s="24">
        <v>300</v>
      </c>
      <c r="F170" s="30"/>
    </row>
    <row r="171" spans="1:6" ht="35.25" customHeight="1">
      <c r="A171" s="31">
        <f>A170+1</f>
        <v>137</v>
      </c>
      <c r="B171" s="23" t="s">
        <v>175</v>
      </c>
      <c r="C171" s="10" t="s">
        <v>14</v>
      </c>
      <c r="D171" s="24">
        <v>250</v>
      </c>
      <c r="E171" s="24">
        <v>300</v>
      </c>
      <c r="F171" s="30"/>
    </row>
    <row r="172" spans="1:6" ht="20.25" customHeight="1">
      <c r="A172" s="107" t="s">
        <v>176</v>
      </c>
      <c r="B172" s="108"/>
      <c r="C172" s="108"/>
      <c r="D172" s="108"/>
      <c r="E172" s="109"/>
      <c r="F172" s="30"/>
    </row>
    <row r="173" spans="1:6" ht="35.25" customHeight="1">
      <c r="A173" s="11">
        <f>A171+1</f>
        <v>138</v>
      </c>
      <c r="B173" s="26" t="s">
        <v>177</v>
      </c>
      <c r="C173" s="10" t="s">
        <v>14</v>
      </c>
      <c r="D173" s="24">
        <v>250</v>
      </c>
      <c r="E173" s="24">
        <v>300</v>
      </c>
      <c r="F173" s="30"/>
    </row>
    <row r="174" spans="1:5" ht="63">
      <c r="A174" s="8" t="s">
        <v>7</v>
      </c>
      <c r="B174" s="9" t="s">
        <v>8</v>
      </c>
      <c r="C174" s="9" t="s">
        <v>9</v>
      </c>
      <c r="D174" s="8" t="s">
        <v>10</v>
      </c>
      <c r="E174" s="8" t="s">
        <v>11</v>
      </c>
    </row>
    <row r="175" spans="1:6" ht="31.5">
      <c r="A175" s="11">
        <f>A173+1</f>
        <v>139</v>
      </c>
      <c r="B175" s="26" t="s">
        <v>178</v>
      </c>
      <c r="C175" s="10" t="s">
        <v>14</v>
      </c>
      <c r="D175" s="24">
        <v>250</v>
      </c>
      <c r="E175" s="24">
        <v>300</v>
      </c>
      <c r="F175" s="30"/>
    </row>
    <row r="176" spans="1:6" ht="15.75">
      <c r="A176" s="11">
        <f aca="true" t="shared" si="8" ref="A176:A188">A175+1</f>
        <v>140</v>
      </c>
      <c r="B176" s="26" t="s">
        <v>179</v>
      </c>
      <c r="C176" s="10" t="s">
        <v>14</v>
      </c>
      <c r="D176" s="24">
        <v>250</v>
      </c>
      <c r="E176" s="24">
        <v>300</v>
      </c>
      <c r="F176" s="30"/>
    </row>
    <row r="177" spans="1:6" ht="47.25">
      <c r="A177" s="11">
        <f t="shared" si="8"/>
        <v>141</v>
      </c>
      <c r="B177" s="26" t="s">
        <v>180</v>
      </c>
      <c r="C177" s="32" t="s">
        <v>14</v>
      </c>
      <c r="D177" s="33">
        <v>300</v>
      </c>
      <c r="E177" s="33">
        <v>360</v>
      </c>
      <c r="F177" s="30"/>
    </row>
    <row r="178" spans="1:6" ht="43.5" customHeight="1">
      <c r="A178" s="11">
        <f t="shared" si="8"/>
        <v>142</v>
      </c>
      <c r="B178" s="34" t="s">
        <v>181</v>
      </c>
      <c r="C178" s="10" t="s">
        <v>14</v>
      </c>
      <c r="D178" s="24">
        <v>360</v>
      </c>
      <c r="E178" s="24">
        <v>420</v>
      </c>
      <c r="F178" s="30"/>
    </row>
    <row r="179" spans="1:6" ht="40.5" customHeight="1">
      <c r="A179" s="11">
        <f t="shared" si="8"/>
        <v>143</v>
      </c>
      <c r="B179" s="34" t="s">
        <v>182</v>
      </c>
      <c r="C179" s="10" t="s">
        <v>14</v>
      </c>
      <c r="D179" s="24">
        <v>650</v>
      </c>
      <c r="E179" s="24">
        <v>700</v>
      </c>
      <c r="F179" s="30"/>
    </row>
    <row r="180" spans="1:6" ht="42" customHeight="1">
      <c r="A180" s="31">
        <f t="shared" si="8"/>
        <v>144</v>
      </c>
      <c r="B180" s="35" t="s">
        <v>183</v>
      </c>
      <c r="C180" s="10" t="s">
        <v>14</v>
      </c>
      <c r="D180" s="24">
        <v>650</v>
      </c>
      <c r="E180" s="24">
        <v>700</v>
      </c>
      <c r="F180" s="30"/>
    </row>
    <row r="181" spans="1:6" ht="31.5">
      <c r="A181" s="31">
        <f t="shared" si="8"/>
        <v>145</v>
      </c>
      <c r="B181" s="23" t="s">
        <v>184</v>
      </c>
      <c r="C181" s="10" t="s">
        <v>14</v>
      </c>
      <c r="D181" s="24">
        <v>300</v>
      </c>
      <c r="E181" s="24">
        <v>360</v>
      </c>
      <c r="F181" s="30"/>
    </row>
    <row r="182" spans="1:6" ht="31.5">
      <c r="A182" s="11">
        <f t="shared" si="8"/>
        <v>146</v>
      </c>
      <c r="B182" s="23" t="s">
        <v>185</v>
      </c>
      <c r="C182" s="10" t="s">
        <v>14</v>
      </c>
      <c r="D182" s="24">
        <v>300</v>
      </c>
      <c r="E182" s="24">
        <v>360</v>
      </c>
      <c r="F182" s="30"/>
    </row>
    <row r="183" spans="1:6" ht="31.5">
      <c r="A183" s="11">
        <f t="shared" si="8"/>
        <v>147</v>
      </c>
      <c r="B183" s="23" t="s">
        <v>186</v>
      </c>
      <c r="C183" s="10" t="s">
        <v>14</v>
      </c>
      <c r="D183" s="24">
        <v>370</v>
      </c>
      <c r="E183" s="25">
        <v>430</v>
      </c>
      <c r="F183" s="30"/>
    </row>
    <row r="184" spans="1:6" ht="15.75">
      <c r="A184" s="11">
        <f t="shared" si="8"/>
        <v>148</v>
      </c>
      <c r="B184" s="23" t="s">
        <v>187</v>
      </c>
      <c r="C184" s="10" t="s">
        <v>14</v>
      </c>
      <c r="D184" s="24">
        <v>100</v>
      </c>
      <c r="E184" s="25">
        <v>120</v>
      </c>
      <c r="F184" s="30"/>
    </row>
    <row r="185" spans="1:6" ht="15.75">
      <c r="A185" s="31">
        <f t="shared" si="8"/>
        <v>149</v>
      </c>
      <c r="B185" s="23" t="s">
        <v>188</v>
      </c>
      <c r="C185" s="10" t="s">
        <v>14</v>
      </c>
      <c r="D185" s="24">
        <v>260</v>
      </c>
      <c r="E185" s="25">
        <v>300</v>
      </c>
      <c r="F185" s="30"/>
    </row>
    <row r="186" spans="1:5" ht="15.75">
      <c r="A186" s="11">
        <f t="shared" si="8"/>
        <v>150</v>
      </c>
      <c r="B186" s="23" t="s">
        <v>189</v>
      </c>
      <c r="C186" s="36" t="str">
        <f>C185</f>
        <v>1 услуга</v>
      </c>
      <c r="D186" s="24">
        <v>180</v>
      </c>
      <c r="E186" s="25">
        <v>200</v>
      </c>
    </row>
    <row r="187" spans="1:5" ht="15.75">
      <c r="A187" s="11">
        <f t="shared" si="8"/>
        <v>151</v>
      </c>
      <c r="B187" s="37" t="s">
        <v>190</v>
      </c>
      <c r="C187" s="10" t="s">
        <v>14</v>
      </c>
      <c r="D187" s="24">
        <v>200</v>
      </c>
      <c r="E187" s="25">
        <v>220</v>
      </c>
    </row>
    <row r="188" spans="1:5" ht="31.5">
      <c r="A188" s="11">
        <f t="shared" si="8"/>
        <v>152</v>
      </c>
      <c r="B188" s="23" t="s">
        <v>191</v>
      </c>
      <c r="C188" s="95"/>
      <c r="D188" s="96"/>
      <c r="E188" s="97"/>
    </row>
    <row r="189" spans="1:5" ht="15.75">
      <c r="A189" s="11"/>
      <c r="B189" s="27" t="s">
        <v>192</v>
      </c>
      <c r="C189" s="10" t="s">
        <v>14</v>
      </c>
      <c r="D189" s="24">
        <v>250</v>
      </c>
      <c r="E189" s="25">
        <v>280</v>
      </c>
    </row>
    <row r="190" spans="1:5" ht="15.75">
      <c r="A190" s="11"/>
      <c r="B190" s="27" t="s">
        <v>193</v>
      </c>
      <c r="C190" s="10" t="s">
        <v>14</v>
      </c>
      <c r="D190" s="24">
        <v>290</v>
      </c>
      <c r="E190" s="25">
        <v>250</v>
      </c>
    </row>
    <row r="191" spans="1:5" ht="15.75">
      <c r="A191" s="11"/>
      <c r="B191" s="27" t="s">
        <v>194</v>
      </c>
      <c r="C191" s="10" t="s">
        <v>14</v>
      </c>
      <c r="D191" s="24">
        <v>350</v>
      </c>
      <c r="E191" s="25">
        <v>400</v>
      </c>
    </row>
    <row r="192" spans="1:5" ht="31.5">
      <c r="A192" s="11">
        <f>A188+1</f>
        <v>153</v>
      </c>
      <c r="B192" s="23" t="s">
        <v>195</v>
      </c>
      <c r="C192" s="10" t="s">
        <v>14</v>
      </c>
      <c r="D192" s="24">
        <v>150</v>
      </c>
      <c r="E192" s="25">
        <v>200</v>
      </c>
    </row>
    <row r="193" spans="1:5" ht="31.5">
      <c r="A193" s="11">
        <f>A192+1</f>
        <v>154</v>
      </c>
      <c r="B193" s="23" t="s">
        <v>196</v>
      </c>
      <c r="C193" s="10" t="s">
        <v>14</v>
      </c>
      <c r="D193" s="24">
        <v>130</v>
      </c>
      <c r="E193" s="25">
        <v>180</v>
      </c>
    </row>
    <row r="194" spans="1:5" ht="23.25" customHeight="1">
      <c r="A194" s="11">
        <f>A193+1</f>
        <v>155</v>
      </c>
      <c r="B194" s="12" t="s">
        <v>197</v>
      </c>
      <c r="C194" s="10" t="s">
        <v>14</v>
      </c>
      <c r="D194" s="33">
        <v>150</v>
      </c>
      <c r="E194" s="22">
        <v>170</v>
      </c>
    </row>
    <row r="195" spans="1:5" ht="15.75">
      <c r="A195" s="11">
        <f>A194+1</f>
        <v>156</v>
      </c>
      <c r="B195" s="26" t="s">
        <v>198</v>
      </c>
      <c r="C195" s="10" t="s">
        <v>14</v>
      </c>
      <c r="D195" s="24">
        <v>230</v>
      </c>
      <c r="E195" s="25">
        <v>290</v>
      </c>
    </row>
    <row r="196" spans="1:5" ht="15.75">
      <c r="A196" s="11">
        <f>A195+1</f>
        <v>157</v>
      </c>
      <c r="B196" s="26" t="s">
        <v>199</v>
      </c>
      <c r="C196" s="10" t="s">
        <v>14</v>
      </c>
      <c r="D196" s="24">
        <v>350</v>
      </c>
      <c r="E196" s="25">
        <v>400</v>
      </c>
    </row>
    <row r="197" spans="1:5" ht="15.75">
      <c r="A197" s="107" t="s">
        <v>200</v>
      </c>
      <c r="B197" s="108"/>
      <c r="C197" s="108"/>
      <c r="D197" s="108"/>
      <c r="E197" s="109"/>
    </row>
    <row r="198" spans="1:5" ht="31.5">
      <c r="A198" s="11">
        <f>A196+1</f>
        <v>158</v>
      </c>
      <c r="B198" s="23" t="s">
        <v>201</v>
      </c>
      <c r="C198" s="10" t="s">
        <v>14</v>
      </c>
      <c r="D198" s="24">
        <v>120</v>
      </c>
      <c r="E198" s="25">
        <v>130</v>
      </c>
    </row>
    <row r="199" spans="1:5" ht="15.75">
      <c r="A199" s="107" t="s">
        <v>202</v>
      </c>
      <c r="B199" s="108"/>
      <c r="C199" s="108"/>
      <c r="D199" s="108"/>
      <c r="E199" s="109"/>
    </row>
    <row r="200" spans="1:5" ht="15.75">
      <c r="A200" s="11"/>
      <c r="B200" s="38" t="s">
        <v>203</v>
      </c>
      <c r="C200" s="104"/>
      <c r="D200" s="105"/>
      <c r="E200" s="106"/>
    </row>
    <row r="201" spans="1:5" ht="15.75">
      <c r="A201" s="11">
        <f>A198+1</f>
        <v>159</v>
      </c>
      <c r="B201" s="23" t="s">
        <v>204</v>
      </c>
      <c r="C201" s="132"/>
      <c r="D201" s="133"/>
      <c r="E201" s="134"/>
    </row>
    <row r="202" spans="1:5" ht="15.75">
      <c r="A202" s="11"/>
      <c r="B202" s="27" t="s">
        <v>205</v>
      </c>
      <c r="C202" s="10" t="s">
        <v>14</v>
      </c>
      <c r="D202" s="28">
        <v>200</v>
      </c>
      <c r="E202" s="25">
        <v>250</v>
      </c>
    </row>
    <row r="203" spans="1:5" ht="15.75">
      <c r="A203" s="11"/>
      <c r="B203" s="27" t="s">
        <v>206</v>
      </c>
      <c r="C203" s="10" t="s">
        <v>14</v>
      </c>
      <c r="D203" s="28">
        <v>250</v>
      </c>
      <c r="E203" s="25">
        <v>300</v>
      </c>
    </row>
    <row r="204" spans="1:5" ht="15.75">
      <c r="A204" s="11"/>
      <c r="B204" s="27" t="s">
        <v>207</v>
      </c>
      <c r="C204" s="10" t="s">
        <v>14</v>
      </c>
      <c r="D204" s="24">
        <v>300</v>
      </c>
      <c r="E204" s="25">
        <v>350</v>
      </c>
    </row>
    <row r="205" spans="1:5" ht="31.5">
      <c r="A205" s="11">
        <f>A201+1</f>
        <v>160</v>
      </c>
      <c r="B205" s="23" t="s">
        <v>208</v>
      </c>
      <c r="C205" s="10" t="s">
        <v>14</v>
      </c>
      <c r="D205" s="24">
        <v>500</v>
      </c>
      <c r="E205" s="25">
        <v>530</v>
      </c>
    </row>
    <row r="206" spans="1:5" ht="59.25" customHeight="1">
      <c r="A206" s="8" t="s">
        <v>7</v>
      </c>
      <c r="B206" s="9" t="s">
        <v>8</v>
      </c>
      <c r="C206" s="9" t="s">
        <v>9</v>
      </c>
      <c r="D206" s="8" t="s">
        <v>10</v>
      </c>
      <c r="E206" s="8" t="s">
        <v>11</v>
      </c>
    </row>
    <row r="207" spans="1:5" ht="15.75" customHeight="1">
      <c r="A207" s="11"/>
      <c r="B207" s="38" t="s">
        <v>209</v>
      </c>
      <c r="C207" s="104"/>
      <c r="D207" s="105"/>
      <c r="E207" s="106"/>
    </row>
    <row r="208" spans="1:5" ht="17.25" customHeight="1">
      <c r="A208" s="11">
        <f>A205+1</f>
        <v>161</v>
      </c>
      <c r="B208" s="23" t="s">
        <v>204</v>
      </c>
      <c r="C208" s="132"/>
      <c r="D208" s="133"/>
      <c r="E208" s="134"/>
    </row>
    <row r="209" spans="1:5" ht="18" customHeight="1">
      <c r="A209" s="11"/>
      <c r="B209" s="27" t="s">
        <v>210</v>
      </c>
      <c r="C209" s="10" t="s">
        <v>14</v>
      </c>
      <c r="D209" s="28">
        <v>300</v>
      </c>
      <c r="E209" s="25">
        <v>350</v>
      </c>
    </row>
    <row r="210" spans="1:5" ht="18" customHeight="1">
      <c r="A210" s="11"/>
      <c r="B210" s="27" t="s">
        <v>211</v>
      </c>
      <c r="C210" s="10" t="s">
        <v>14</v>
      </c>
      <c r="D210" s="28">
        <v>400</v>
      </c>
      <c r="E210" s="25">
        <v>450</v>
      </c>
    </row>
    <row r="211" spans="1:5" ht="39.75" customHeight="1">
      <c r="A211" s="11">
        <f>A208+1</f>
        <v>162</v>
      </c>
      <c r="B211" s="23" t="s">
        <v>212</v>
      </c>
      <c r="C211" s="132"/>
      <c r="D211" s="133"/>
      <c r="E211" s="134"/>
    </row>
    <row r="212" spans="1:5" ht="20.25" customHeight="1">
      <c r="A212" s="11"/>
      <c r="B212" s="27" t="s">
        <v>205</v>
      </c>
      <c r="C212" s="10" t="s">
        <v>14</v>
      </c>
      <c r="D212" s="24">
        <v>300</v>
      </c>
      <c r="E212" s="25">
        <v>350</v>
      </c>
    </row>
    <row r="213" spans="1:5" ht="19.5" customHeight="1">
      <c r="A213" s="11"/>
      <c r="B213" s="27" t="s">
        <v>206</v>
      </c>
      <c r="C213" s="10" t="s">
        <v>14</v>
      </c>
      <c r="D213" s="24">
        <v>400</v>
      </c>
      <c r="E213" s="25">
        <v>450</v>
      </c>
    </row>
    <row r="214" spans="1:5" ht="21" customHeight="1">
      <c r="A214" s="11"/>
      <c r="B214" s="27" t="s">
        <v>207</v>
      </c>
      <c r="C214" s="10" t="s">
        <v>14</v>
      </c>
      <c r="D214" s="24">
        <v>500</v>
      </c>
      <c r="E214" s="25">
        <v>550</v>
      </c>
    </row>
    <row r="215" spans="1:5" ht="15.75">
      <c r="A215" s="11">
        <f>A211+1</f>
        <v>163</v>
      </c>
      <c r="B215" s="23" t="s">
        <v>213</v>
      </c>
      <c r="C215" s="10" t="s">
        <v>14</v>
      </c>
      <c r="D215" s="24">
        <v>250</v>
      </c>
      <c r="E215" s="25">
        <v>300</v>
      </c>
    </row>
    <row r="216" spans="1:8" ht="21.75" customHeight="1">
      <c r="A216" s="99" t="s">
        <v>214</v>
      </c>
      <c r="B216" s="100"/>
      <c r="C216" s="100"/>
      <c r="D216" s="100"/>
      <c r="E216" s="101"/>
      <c r="F216" s="39"/>
      <c r="G216" s="39"/>
      <c r="H216" s="39"/>
    </row>
    <row r="217" spans="1:8" ht="51" customHeight="1">
      <c r="A217" s="11">
        <f>A215+1</f>
        <v>164</v>
      </c>
      <c r="B217" s="40" t="s">
        <v>215</v>
      </c>
      <c r="C217" s="41" t="s">
        <v>14</v>
      </c>
      <c r="D217" s="42">
        <v>600</v>
      </c>
      <c r="E217" s="42">
        <v>720</v>
      </c>
      <c r="F217" s="39"/>
      <c r="G217" s="39"/>
      <c r="H217" s="39"/>
    </row>
    <row r="218" spans="1:8" ht="25.5" customHeight="1">
      <c r="A218" s="11">
        <f>A217+1</f>
        <v>165</v>
      </c>
      <c r="B218" s="40" t="s">
        <v>216</v>
      </c>
      <c r="C218" s="41" t="s">
        <v>14</v>
      </c>
      <c r="D218" s="42">
        <v>300</v>
      </c>
      <c r="E218" s="42">
        <v>400</v>
      </c>
      <c r="F218" s="39"/>
      <c r="G218" s="39"/>
      <c r="H218" s="39"/>
    </row>
    <row r="219" spans="1:8" ht="15.75">
      <c r="A219" s="152" t="s">
        <v>217</v>
      </c>
      <c r="B219" s="152"/>
      <c r="C219" s="152"/>
      <c r="D219" s="152"/>
      <c r="E219" s="152"/>
      <c r="F219" s="39"/>
      <c r="G219" s="39"/>
      <c r="H219" s="39"/>
    </row>
    <row r="220" spans="1:5" ht="33" customHeight="1">
      <c r="A220" s="11">
        <f>A218+1</f>
        <v>166</v>
      </c>
      <c r="B220" s="41" t="s">
        <v>218</v>
      </c>
      <c r="C220" s="10" t="s">
        <v>219</v>
      </c>
      <c r="D220" s="22">
        <v>950</v>
      </c>
      <c r="E220" s="22">
        <v>1000</v>
      </c>
    </row>
    <row r="221" spans="1:5" ht="24.75" customHeight="1">
      <c r="A221" s="99" t="s">
        <v>220</v>
      </c>
      <c r="B221" s="100"/>
      <c r="C221" s="100"/>
      <c r="D221" s="100"/>
      <c r="E221" s="101"/>
    </row>
    <row r="222" spans="1:5" ht="31.5" customHeight="1">
      <c r="A222" s="11">
        <f>A220+1</f>
        <v>167</v>
      </c>
      <c r="B222" s="14" t="s">
        <v>221</v>
      </c>
      <c r="C222" s="10" t="str">
        <f>C218</f>
        <v>1 услуга</v>
      </c>
      <c r="D222" s="22">
        <v>120</v>
      </c>
      <c r="E222" s="22">
        <v>150</v>
      </c>
    </row>
    <row r="223" spans="1:5" ht="32.25" customHeight="1">
      <c r="A223" s="11">
        <f aca="true" t="shared" si="9" ref="A223:A237">A222+1</f>
        <v>168</v>
      </c>
      <c r="B223" s="14" t="s">
        <v>222</v>
      </c>
      <c r="C223" s="10" t="str">
        <f aca="true" t="shared" si="10" ref="C223:C237">C222</f>
        <v>1 услуга</v>
      </c>
      <c r="D223" s="22">
        <v>450</v>
      </c>
      <c r="E223" s="22">
        <v>470</v>
      </c>
    </row>
    <row r="224" spans="1:5" ht="30.75" customHeight="1">
      <c r="A224" s="11">
        <f t="shared" si="9"/>
        <v>169</v>
      </c>
      <c r="B224" s="14" t="s">
        <v>223</v>
      </c>
      <c r="C224" s="10" t="str">
        <f t="shared" si="10"/>
        <v>1 услуга</v>
      </c>
      <c r="D224" s="22">
        <v>120</v>
      </c>
      <c r="E224" s="22">
        <v>150</v>
      </c>
    </row>
    <row r="225" spans="1:5" ht="18.75" customHeight="1">
      <c r="A225" s="11">
        <f t="shared" si="9"/>
        <v>170</v>
      </c>
      <c r="B225" s="14" t="s">
        <v>224</v>
      </c>
      <c r="C225" s="10" t="str">
        <f t="shared" si="10"/>
        <v>1 услуга</v>
      </c>
      <c r="D225" s="22">
        <v>150</v>
      </c>
      <c r="E225" s="22">
        <v>170</v>
      </c>
    </row>
    <row r="226" spans="1:5" ht="37.5" customHeight="1">
      <c r="A226" s="11">
        <f t="shared" si="9"/>
        <v>171</v>
      </c>
      <c r="B226" s="14" t="s">
        <v>225</v>
      </c>
      <c r="C226" s="10" t="str">
        <f t="shared" si="10"/>
        <v>1 услуга</v>
      </c>
      <c r="D226" s="22">
        <v>150</v>
      </c>
      <c r="E226" s="22">
        <v>170</v>
      </c>
    </row>
    <row r="227" spans="1:5" ht="18.75" customHeight="1">
      <c r="A227" s="11">
        <f t="shared" si="9"/>
        <v>172</v>
      </c>
      <c r="B227" s="14" t="s">
        <v>226</v>
      </c>
      <c r="C227" s="10" t="str">
        <f t="shared" si="10"/>
        <v>1 услуга</v>
      </c>
      <c r="D227" s="22">
        <v>150</v>
      </c>
      <c r="E227" s="22">
        <v>170</v>
      </c>
    </row>
    <row r="228" spans="1:5" ht="21.75" customHeight="1">
      <c r="A228" s="11">
        <f t="shared" si="9"/>
        <v>173</v>
      </c>
      <c r="B228" s="14" t="s">
        <v>227</v>
      </c>
      <c r="C228" s="10" t="str">
        <f t="shared" si="10"/>
        <v>1 услуга</v>
      </c>
      <c r="D228" s="22">
        <v>120</v>
      </c>
      <c r="E228" s="22">
        <v>150</v>
      </c>
    </row>
    <row r="229" spans="1:5" ht="18.75" customHeight="1">
      <c r="A229" s="11">
        <f t="shared" si="9"/>
        <v>174</v>
      </c>
      <c r="B229" s="14" t="s">
        <v>228</v>
      </c>
      <c r="C229" s="10" t="str">
        <f t="shared" si="10"/>
        <v>1 услуга</v>
      </c>
      <c r="D229" s="22">
        <v>150</v>
      </c>
      <c r="E229" s="22">
        <v>170</v>
      </c>
    </row>
    <row r="230" spans="1:5" ht="30.75" customHeight="1">
      <c r="A230" s="11">
        <f t="shared" si="9"/>
        <v>175</v>
      </c>
      <c r="B230" s="14" t="s">
        <v>229</v>
      </c>
      <c r="C230" s="10" t="str">
        <f t="shared" si="10"/>
        <v>1 услуга</v>
      </c>
      <c r="D230" s="22">
        <v>200</v>
      </c>
      <c r="E230" s="22">
        <v>230</v>
      </c>
    </row>
    <row r="231" spans="1:5" ht="20.25" customHeight="1">
      <c r="A231" s="11">
        <f t="shared" si="9"/>
        <v>176</v>
      </c>
      <c r="B231" s="14" t="s">
        <v>230</v>
      </c>
      <c r="C231" s="10" t="str">
        <f t="shared" si="10"/>
        <v>1 услуга</v>
      </c>
      <c r="D231" s="22">
        <v>200</v>
      </c>
      <c r="E231" s="22">
        <v>230</v>
      </c>
    </row>
    <row r="232" spans="1:5" ht="18.75" customHeight="1">
      <c r="A232" s="11">
        <f t="shared" si="9"/>
        <v>177</v>
      </c>
      <c r="B232" s="14" t="s">
        <v>231</v>
      </c>
      <c r="C232" s="10" t="str">
        <f t="shared" si="10"/>
        <v>1 услуга</v>
      </c>
      <c r="D232" s="22">
        <v>200</v>
      </c>
      <c r="E232" s="22">
        <v>230</v>
      </c>
    </row>
    <row r="233" spans="1:5" ht="18.75" customHeight="1">
      <c r="A233" s="11">
        <f t="shared" si="9"/>
        <v>178</v>
      </c>
      <c r="B233" s="14" t="s">
        <v>232</v>
      </c>
      <c r="C233" s="10" t="str">
        <f t="shared" si="10"/>
        <v>1 услуга</v>
      </c>
      <c r="D233" s="22">
        <v>200</v>
      </c>
      <c r="E233" s="22">
        <v>230</v>
      </c>
    </row>
    <row r="234" spans="1:5" ht="18.75" customHeight="1">
      <c r="A234" s="11">
        <f t="shared" si="9"/>
        <v>179</v>
      </c>
      <c r="B234" s="14" t="s">
        <v>233</v>
      </c>
      <c r="C234" s="10" t="str">
        <f t="shared" si="10"/>
        <v>1 услуга</v>
      </c>
      <c r="D234" s="22">
        <v>200</v>
      </c>
      <c r="E234" s="22">
        <v>230</v>
      </c>
    </row>
    <row r="235" spans="1:5" ht="20.25" customHeight="1">
      <c r="A235" s="11">
        <f t="shared" si="9"/>
        <v>180</v>
      </c>
      <c r="B235" s="14" t="s">
        <v>234</v>
      </c>
      <c r="C235" s="10" t="str">
        <f t="shared" si="10"/>
        <v>1 услуга</v>
      </c>
      <c r="D235" s="22">
        <v>180</v>
      </c>
      <c r="E235" s="22">
        <v>200</v>
      </c>
    </row>
    <row r="236" spans="1:5" ht="20.25" customHeight="1">
      <c r="A236" s="11">
        <f t="shared" si="9"/>
        <v>181</v>
      </c>
      <c r="B236" s="14" t="s">
        <v>235</v>
      </c>
      <c r="C236" s="10" t="str">
        <f t="shared" si="10"/>
        <v>1 услуга</v>
      </c>
      <c r="D236" s="22">
        <v>150</v>
      </c>
      <c r="E236" s="22">
        <v>170</v>
      </c>
    </row>
    <row r="237" spans="1:5" ht="21.75" customHeight="1">
      <c r="A237" s="11">
        <f t="shared" si="9"/>
        <v>182</v>
      </c>
      <c r="B237" s="14" t="s">
        <v>236</v>
      </c>
      <c r="C237" s="10" t="str">
        <f t="shared" si="10"/>
        <v>1 услуга</v>
      </c>
      <c r="D237" s="22">
        <v>120</v>
      </c>
      <c r="E237" s="22">
        <v>150</v>
      </c>
    </row>
    <row r="238" spans="1:8" ht="33.75" customHeight="1">
      <c r="A238" s="8" t="s">
        <v>7</v>
      </c>
      <c r="B238" s="9" t="s">
        <v>8</v>
      </c>
      <c r="C238" s="9" t="s">
        <v>9</v>
      </c>
      <c r="D238" s="94" t="s">
        <v>237</v>
      </c>
      <c r="E238" s="94"/>
      <c r="F238" s="39"/>
      <c r="G238" s="39"/>
      <c r="H238" s="39"/>
    </row>
    <row r="239" spans="1:5" ht="37.5" customHeight="1">
      <c r="A239" s="11">
        <f>A237+1</f>
        <v>183</v>
      </c>
      <c r="B239" s="14" t="s">
        <v>238</v>
      </c>
      <c r="C239" s="10" t="str">
        <f>C237</f>
        <v>1 услуга</v>
      </c>
      <c r="D239" s="22">
        <v>200</v>
      </c>
      <c r="E239" s="22">
        <v>220</v>
      </c>
    </row>
    <row r="240" spans="1:5" ht="37.5" customHeight="1">
      <c r="A240" s="11">
        <f>A239+1</f>
        <v>184</v>
      </c>
      <c r="B240" s="14" t="s">
        <v>239</v>
      </c>
      <c r="C240" s="10" t="str">
        <f>C239</f>
        <v>1 услуга</v>
      </c>
      <c r="D240" s="22">
        <v>150</v>
      </c>
      <c r="E240" s="22">
        <v>170</v>
      </c>
    </row>
    <row r="241" spans="1:8" ht="18.75" customHeight="1">
      <c r="A241" s="83" t="s">
        <v>240</v>
      </c>
      <c r="B241" s="84"/>
      <c r="C241" s="84"/>
      <c r="D241" s="84"/>
      <c r="E241" s="85"/>
      <c r="F241" s="39"/>
      <c r="G241" s="39"/>
      <c r="H241" s="39"/>
    </row>
    <row r="242" spans="1:8" ht="15.75">
      <c r="A242" s="11">
        <f>A240+1</f>
        <v>185</v>
      </c>
      <c r="B242" s="41" t="s">
        <v>241</v>
      </c>
      <c r="C242" s="41" t="s">
        <v>14</v>
      </c>
      <c r="D242" s="86">
        <v>180</v>
      </c>
      <c r="E242" s="87"/>
      <c r="F242" s="39"/>
      <c r="G242" s="39"/>
      <c r="H242" s="39"/>
    </row>
    <row r="243" spans="1:8" ht="15.75">
      <c r="A243" s="11">
        <f aca="true" t="shared" si="11" ref="A243:A262">A242+1</f>
        <v>186</v>
      </c>
      <c r="B243" s="41" t="s">
        <v>242</v>
      </c>
      <c r="C243" s="41" t="s">
        <v>14</v>
      </c>
      <c r="D243" s="86">
        <v>180</v>
      </c>
      <c r="E243" s="87"/>
      <c r="F243" s="39"/>
      <c r="G243" s="39"/>
      <c r="H243" s="39"/>
    </row>
    <row r="244" spans="1:8" ht="15.75">
      <c r="A244" s="11">
        <f t="shared" si="11"/>
        <v>187</v>
      </c>
      <c r="B244" s="43" t="s">
        <v>243</v>
      </c>
      <c r="C244" s="41" t="s">
        <v>14</v>
      </c>
      <c r="D244" s="86">
        <v>200</v>
      </c>
      <c r="E244" s="87"/>
      <c r="F244" s="39"/>
      <c r="G244" s="39"/>
      <c r="H244" s="39"/>
    </row>
    <row r="245" spans="1:8" ht="15.75">
      <c r="A245" s="11">
        <f t="shared" si="11"/>
        <v>188</v>
      </c>
      <c r="B245" s="43" t="s">
        <v>244</v>
      </c>
      <c r="C245" s="41" t="s">
        <v>14</v>
      </c>
      <c r="D245" s="86">
        <v>200</v>
      </c>
      <c r="E245" s="87"/>
      <c r="F245" s="39"/>
      <c r="G245" s="39"/>
      <c r="H245" s="39"/>
    </row>
    <row r="246" spans="1:8" ht="17.25" customHeight="1">
      <c r="A246" s="11">
        <f t="shared" si="11"/>
        <v>189</v>
      </c>
      <c r="B246" s="41" t="s">
        <v>245</v>
      </c>
      <c r="C246" s="41" t="s">
        <v>14</v>
      </c>
      <c r="D246" s="86">
        <v>150</v>
      </c>
      <c r="E246" s="87"/>
      <c r="F246" s="39"/>
      <c r="G246" s="39"/>
      <c r="H246" s="39"/>
    </row>
    <row r="247" spans="1:8" ht="19.5" customHeight="1">
      <c r="A247" s="11">
        <f t="shared" si="11"/>
        <v>190</v>
      </c>
      <c r="B247" s="41" t="s">
        <v>246</v>
      </c>
      <c r="C247" s="41" t="s">
        <v>14</v>
      </c>
      <c r="D247" s="86">
        <v>200</v>
      </c>
      <c r="E247" s="87"/>
      <c r="F247" s="39"/>
      <c r="G247" s="39"/>
      <c r="H247" s="39"/>
    </row>
    <row r="248" spans="1:8" ht="16.5" customHeight="1">
      <c r="A248" s="11">
        <f t="shared" si="11"/>
        <v>191</v>
      </c>
      <c r="B248" s="41" t="s">
        <v>247</v>
      </c>
      <c r="C248" s="41" t="s">
        <v>14</v>
      </c>
      <c r="D248" s="86">
        <v>200</v>
      </c>
      <c r="E248" s="87"/>
      <c r="F248" s="39"/>
      <c r="G248" s="39"/>
      <c r="H248" s="39"/>
    </row>
    <row r="249" spans="1:8" ht="18" customHeight="1">
      <c r="A249" s="11">
        <f t="shared" si="11"/>
        <v>192</v>
      </c>
      <c r="B249" s="41" t="s">
        <v>248</v>
      </c>
      <c r="C249" s="41" t="s">
        <v>14</v>
      </c>
      <c r="D249" s="86">
        <v>420</v>
      </c>
      <c r="E249" s="87"/>
      <c r="F249" s="39"/>
      <c r="G249" s="39"/>
      <c r="H249" s="39"/>
    </row>
    <row r="250" spans="1:8" ht="18" customHeight="1">
      <c r="A250" s="11">
        <f t="shared" si="11"/>
        <v>193</v>
      </c>
      <c r="B250" s="41" t="s">
        <v>249</v>
      </c>
      <c r="C250" s="41" t="s">
        <v>14</v>
      </c>
      <c r="D250" s="86">
        <v>420</v>
      </c>
      <c r="E250" s="87"/>
      <c r="F250" s="39"/>
      <c r="G250" s="39"/>
      <c r="H250" s="39"/>
    </row>
    <row r="251" spans="1:8" ht="19.5" customHeight="1">
      <c r="A251" s="11">
        <f t="shared" si="11"/>
        <v>194</v>
      </c>
      <c r="B251" s="41" t="s">
        <v>250</v>
      </c>
      <c r="C251" s="41" t="s">
        <v>14</v>
      </c>
      <c r="D251" s="86">
        <v>320</v>
      </c>
      <c r="E251" s="87"/>
      <c r="F251" s="39"/>
      <c r="G251" s="39"/>
      <c r="H251" s="39"/>
    </row>
    <row r="252" spans="1:8" ht="31.5" customHeight="1">
      <c r="A252" s="11">
        <f t="shared" si="11"/>
        <v>195</v>
      </c>
      <c r="B252" s="43" t="s">
        <v>251</v>
      </c>
      <c r="C252" s="41" t="s">
        <v>14</v>
      </c>
      <c r="D252" s="86">
        <v>670</v>
      </c>
      <c r="E252" s="87"/>
      <c r="F252" s="39"/>
      <c r="G252" s="39"/>
      <c r="H252" s="39"/>
    </row>
    <row r="253" spans="1:8" ht="30.75" customHeight="1">
      <c r="A253" s="11">
        <f t="shared" si="11"/>
        <v>196</v>
      </c>
      <c r="B253" s="43" t="s">
        <v>252</v>
      </c>
      <c r="C253" s="41" t="s">
        <v>14</v>
      </c>
      <c r="D253" s="86">
        <v>670</v>
      </c>
      <c r="E253" s="149"/>
      <c r="F253" s="39"/>
      <c r="G253" s="39"/>
      <c r="H253" s="39"/>
    </row>
    <row r="254" spans="1:8" ht="19.5" customHeight="1">
      <c r="A254" s="11">
        <f t="shared" si="11"/>
        <v>197</v>
      </c>
      <c r="B254" s="41" t="s">
        <v>253</v>
      </c>
      <c r="C254" s="41" t="s">
        <v>14</v>
      </c>
      <c r="D254" s="86">
        <v>200</v>
      </c>
      <c r="E254" s="149"/>
      <c r="F254" s="39"/>
      <c r="G254" s="39"/>
      <c r="H254" s="39"/>
    </row>
    <row r="255" spans="1:8" ht="18" customHeight="1">
      <c r="A255" s="11">
        <f t="shared" si="11"/>
        <v>198</v>
      </c>
      <c r="B255" s="41" t="s">
        <v>254</v>
      </c>
      <c r="C255" s="41" t="s">
        <v>14</v>
      </c>
      <c r="D255" s="86">
        <v>320</v>
      </c>
      <c r="E255" s="149"/>
      <c r="F255" s="39"/>
      <c r="G255" s="39"/>
      <c r="H255" s="39"/>
    </row>
    <row r="256" spans="1:8" ht="16.5" customHeight="1">
      <c r="A256" s="11">
        <f t="shared" si="11"/>
        <v>199</v>
      </c>
      <c r="B256" s="41" t="s">
        <v>255</v>
      </c>
      <c r="C256" s="41" t="s">
        <v>256</v>
      </c>
      <c r="D256" s="86">
        <v>140</v>
      </c>
      <c r="E256" s="149"/>
      <c r="F256" s="39"/>
      <c r="G256" s="39"/>
      <c r="H256" s="39"/>
    </row>
    <row r="257" spans="1:8" ht="32.25" customHeight="1">
      <c r="A257" s="11">
        <f t="shared" si="11"/>
        <v>200</v>
      </c>
      <c r="B257" s="43" t="s">
        <v>257</v>
      </c>
      <c r="C257" s="41" t="s">
        <v>256</v>
      </c>
      <c r="D257" s="86">
        <v>260</v>
      </c>
      <c r="E257" s="149"/>
      <c r="F257" s="39"/>
      <c r="G257" s="39"/>
      <c r="H257" s="39"/>
    </row>
    <row r="258" spans="1:8" ht="17.25" customHeight="1">
      <c r="A258" s="11">
        <f t="shared" si="11"/>
        <v>201</v>
      </c>
      <c r="B258" s="41" t="s">
        <v>258</v>
      </c>
      <c r="C258" s="41" t="s">
        <v>256</v>
      </c>
      <c r="D258" s="86">
        <v>360</v>
      </c>
      <c r="E258" s="149"/>
      <c r="F258" s="39"/>
      <c r="G258" s="39"/>
      <c r="H258" s="39"/>
    </row>
    <row r="259" spans="1:8" ht="18" customHeight="1">
      <c r="A259" s="11">
        <f t="shared" si="11"/>
        <v>202</v>
      </c>
      <c r="B259" s="41" t="s">
        <v>259</v>
      </c>
      <c r="C259" s="41" t="s">
        <v>256</v>
      </c>
      <c r="D259" s="86">
        <v>200</v>
      </c>
      <c r="E259" s="149"/>
      <c r="F259" s="39"/>
      <c r="G259" s="39"/>
      <c r="H259" s="39"/>
    </row>
    <row r="260" spans="1:8" ht="16.5" customHeight="1">
      <c r="A260" s="11">
        <f t="shared" si="11"/>
        <v>203</v>
      </c>
      <c r="B260" s="41" t="s">
        <v>260</v>
      </c>
      <c r="C260" s="41" t="s">
        <v>256</v>
      </c>
      <c r="D260" s="86">
        <v>300</v>
      </c>
      <c r="E260" s="87"/>
      <c r="F260" s="39"/>
      <c r="G260" s="39"/>
      <c r="H260" s="39"/>
    </row>
    <row r="261" spans="1:8" ht="18" customHeight="1">
      <c r="A261" s="11">
        <f t="shared" si="11"/>
        <v>204</v>
      </c>
      <c r="B261" s="41" t="s">
        <v>261</v>
      </c>
      <c r="C261" s="41" t="s">
        <v>256</v>
      </c>
      <c r="D261" s="86">
        <v>180</v>
      </c>
      <c r="E261" s="87"/>
      <c r="F261" s="39"/>
      <c r="G261" s="39"/>
      <c r="H261" s="39"/>
    </row>
    <row r="262" spans="1:8" ht="18" customHeight="1">
      <c r="A262" s="11">
        <f t="shared" si="11"/>
        <v>205</v>
      </c>
      <c r="B262" s="41" t="s">
        <v>262</v>
      </c>
      <c r="C262" s="41" t="s">
        <v>256</v>
      </c>
      <c r="D262" s="148">
        <v>300</v>
      </c>
      <c r="E262" s="148"/>
      <c r="F262" s="39"/>
      <c r="G262" s="39"/>
      <c r="H262" s="39"/>
    </row>
    <row r="263" spans="1:5" ht="15.75">
      <c r="A263" s="89" t="s">
        <v>263</v>
      </c>
      <c r="B263" s="90"/>
      <c r="C263" s="90"/>
      <c r="D263" s="90"/>
      <c r="E263" s="91"/>
    </row>
    <row r="264" spans="1:5" ht="15.75">
      <c r="A264" s="44">
        <f>A262+1</f>
        <v>206</v>
      </c>
      <c r="B264" s="41" t="s">
        <v>264</v>
      </c>
      <c r="C264" s="41" t="s">
        <v>14</v>
      </c>
      <c r="D264" s="86">
        <v>180</v>
      </c>
      <c r="E264" s="87"/>
    </row>
    <row r="265" spans="1:5" ht="15.75">
      <c r="A265" s="11">
        <f aca="true" t="shared" si="12" ref="A265:A278">A264+1</f>
        <v>207</v>
      </c>
      <c r="B265" s="41" t="s">
        <v>265</v>
      </c>
      <c r="C265" s="41" t="s">
        <v>14</v>
      </c>
      <c r="D265" s="86">
        <v>180</v>
      </c>
      <c r="E265" s="87"/>
    </row>
    <row r="266" spans="1:5" ht="15.75">
      <c r="A266" s="11">
        <f t="shared" si="12"/>
        <v>208</v>
      </c>
      <c r="B266" s="41" t="s">
        <v>266</v>
      </c>
      <c r="C266" s="41" t="s">
        <v>14</v>
      </c>
      <c r="D266" s="86">
        <v>180</v>
      </c>
      <c r="E266" s="87"/>
    </row>
    <row r="267" spans="1:5" ht="15.75">
      <c r="A267" s="11">
        <f t="shared" si="12"/>
        <v>209</v>
      </c>
      <c r="B267" s="41" t="s">
        <v>267</v>
      </c>
      <c r="C267" s="41" t="s">
        <v>256</v>
      </c>
      <c r="D267" s="86">
        <v>300</v>
      </c>
      <c r="E267" s="87"/>
    </row>
    <row r="268" spans="1:5" ht="15.75">
      <c r="A268" s="11">
        <f t="shared" si="12"/>
        <v>210</v>
      </c>
      <c r="B268" s="41" t="s">
        <v>268</v>
      </c>
      <c r="C268" s="41" t="s">
        <v>256</v>
      </c>
      <c r="D268" s="86">
        <v>280</v>
      </c>
      <c r="E268" s="87"/>
    </row>
    <row r="269" spans="1:5" ht="15.75">
      <c r="A269" s="11">
        <f t="shared" si="12"/>
        <v>211</v>
      </c>
      <c r="B269" s="41" t="s">
        <v>269</v>
      </c>
      <c r="C269" s="41" t="s">
        <v>256</v>
      </c>
      <c r="D269" s="86">
        <v>280</v>
      </c>
      <c r="E269" s="87"/>
    </row>
    <row r="270" spans="1:5" ht="15.75">
      <c r="A270" s="11">
        <f t="shared" si="12"/>
        <v>212</v>
      </c>
      <c r="B270" s="41" t="s">
        <v>270</v>
      </c>
      <c r="C270" s="41" t="s">
        <v>256</v>
      </c>
      <c r="D270" s="86">
        <v>240</v>
      </c>
      <c r="E270" s="87"/>
    </row>
    <row r="271" spans="1:5" ht="15.75">
      <c r="A271" s="11">
        <f t="shared" si="12"/>
        <v>213</v>
      </c>
      <c r="B271" s="41" t="s">
        <v>271</v>
      </c>
      <c r="C271" s="41" t="s">
        <v>256</v>
      </c>
      <c r="D271" s="86">
        <v>220</v>
      </c>
      <c r="E271" s="87"/>
    </row>
    <row r="272" spans="1:5" ht="15.75">
      <c r="A272" s="11">
        <f t="shared" si="12"/>
        <v>214</v>
      </c>
      <c r="B272" s="41" t="s">
        <v>272</v>
      </c>
      <c r="C272" s="41" t="s">
        <v>256</v>
      </c>
      <c r="D272" s="86">
        <v>250</v>
      </c>
      <c r="E272" s="87"/>
    </row>
    <row r="273" spans="1:5" ht="15.75">
      <c r="A273" s="11">
        <f t="shared" si="12"/>
        <v>215</v>
      </c>
      <c r="B273" s="41" t="s">
        <v>273</v>
      </c>
      <c r="C273" s="41" t="s">
        <v>256</v>
      </c>
      <c r="D273" s="86">
        <v>250</v>
      </c>
      <c r="E273" s="87"/>
    </row>
    <row r="274" spans="1:5" ht="15.75">
      <c r="A274" s="11">
        <f t="shared" si="12"/>
        <v>216</v>
      </c>
      <c r="B274" s="41" t="s">
        <v>274</v>
      </c>
      <c r="C274" s="41" t="s">
        <v>256</v>
      </c>
      <c r="D274" s="86">
        <v>250</v>
      </c>
      <c r="E274" s="87"/>
    </row>
    <row r="275" spans="1:5" ht="31.5">
      <c r="A275" s="11">
        <f t="shared" si="12"/>
        <v>217</v>
      </c>
      <c r="B275" s="43" t="s">
        <v>275</v>
      </c>
      <c r="C275" s="41" t="str">
        <f>C274</f>
        <v>1услуга</v>
      </c>
      <c r="D275" s="86">
        <v>260</v>
      </c>
      <c r="E275" s="87"/>
    </row>
    <row r="276" spans="1:5" ht="31.5">
      <c r="A276" s="11">
        <f t="shared" si="12"/>
        <v>218</v>
      </c>
      <c r="B276" s="43" t="s">
        <v>276</v>
      </c>
      <c r="C276" s="41" t="s">
        <v>256</v>
      </c>
      <c r="D276" s="86">
        <v>270</v>
      </c>
      <c r="E276" s="87"/>
    </row>
    <row r="277" spans="1:5" ht="18" customHeight="1">
      <c r="A277" s="11">
        <f t="shared" si="12"/>
        <v>219</v>
      </c>
      <c r="B277" s="43" t="s">
        <v>277</v>
      </c>
      <c r="C277" s="41" t="s">
        <v>256</v>
      </c>
      <c r="D277" s="130">
        <v>250</v>
      </c>
      <c r="E277" s="131"/>
    </row>
    <row r="278" spans="1:5" ht="17.25" customHeight="1">
      <c r="A278" s="11">
        <f t="shared" si="12"/>
        <v>220</v>
      </c>
      <c r="B278" s="43" t="s">
        <v>278</v>
      </c>
      <c r="C278" s="41" t="s">
        <v>256</v>
      </c>
      <c r="D278" s="130">
        <v>250</v>
      </c>
      <c r="E278" s="131"/>
    </row>
    <row r="279" spans="1:5" ht="37.5" customHeight="1">
      <c r="A279" s="8" t="s">
        <v>7</v>
      </c>
      <c r="B279" s="9" t="s">
        <v>8</v>
      </c>
      <c r="C279" s="9" t="s">
        <v>9</v>
      </c>
      <c r="D279" s="94" t="s">
        <v>237</v>
      </c>
      <c r="E279" s="94"/>
    </row>
    <row r="280" spans="1:5" ht="34.5" customHeight="1">
      <c r="A280" s="11">
        <f>A278+1</f>
        <v>221</v>
      </c>
      <c r="B280" s="43" t="s">
        <v>279</v>
      </c>
      <c r="C280" s="41" t="s">
        <v>256</v>
      </c>
      <c r="D280" s="130">
        <v>340</v>
      </c>
      <c r="E280" s="131"/>
    </row>
    <row r="281" spans="1:5" ht="15.75">
      <c r="A281" s="11">
        <f aca="true" t="shared" si="13" ref="A281:A295">A280+1</f>
        <v>222</v>
      </c>
      <c r="B281" s="43" t="s">
        <v>280</v>
      </c>
      <c r="C281" s="41" t="s">
        <v>256</v>
      </c>
      <c r="D281" s="130">
        <v>340</v>
      </c>
      <c r="E281" s="131"/>
    </row>
    <row r="282" spans="1:5" ht="15.75">
      <c r="A282" s="45">
        <f t="shared" si="13"/>
        <v>223</v>
      </c>
      <c r="B282" s="46" t="s">
        <v>281</v>
      </c>
      <c r="C282" s="47" t="s">
        <v>256</v>
      </c>
      <c r="D282" s="136">
        <v>380</v>
      </c>
      <c r="E282" s="137"/>
    </row>
    <row r="283" spans="1:5" ht="16.5" customHeight="1">
      <c r="A283" s="45">
        <f t="shared" si="13"/>
        <v>224</v>
      </c>
      <c r="B283" s="46" t="s">
        <v>282</v>
      </c>
      <c r="C283" s="47" t="s">
        <v>256</v>
      </c>
      <c r="D283" s="136">
        <v>620</v>
      </c>
      <c r="E283" s="137"/>
    </row>
    <row r="284" spans="1:5" ht="18" customHeight="1">
      <c r="A284" s="11">
        <f t="shared" si="13"/>
        <v>225</v>
      </c>
      <c r="B284" s="43" t="s">
        <v>283</v>
      </c>
      <c r="C284" s="41" t="s">
        <v>256</v>
      </c>
      <c r="D284" s="130">
        <v>500</v>
      </c>
      <c r="E284" s="131"/>
    </row>
    <row r="285" spans="1:5" ht="18" customHeight="1">
      <c r="A285" s="11">
        <f t="shared" si="13"/>
        <v>226</v>
      </c>
      <c r="B285" s="43" t="s">
        <v>284</v>
      </c>
      <c r="C285" s="41" t="s">
        <v>256</v>
      </c>
      <c r="D285" s="130">
        <v>220</v>
      </c>
      <c r="E285" s="131"/>
    </row>
    <row r="286" spans="1:5" ht="31.5">
      <c r="A286" s="11">
        <f t="shared" si="13"/>
        <v>227</v>
      </c>
      <c r="B286" s="43" t="s">
        <v>285</v>
      </c>
      <c r="C286" s="41" t="s">
        <v>256</v>
      </c>
      <c r="D286" s="130">
        <v>220</v>
      </c>
      <c r="E286" s="131"/>
    </row>
    <row r="287" spans="1:5" ht="17.25" customHeight="1">
      <c r="A287" s="11">
        <f t="shared" si="13"/>
        <v>228</v>
      </c>
      <c r="B287" s="43" t="s">
        <v>286</v>
      </c>
      <c r="C287" s="41" t="s">
        <v>256</v>
      </c>
      <c r="D287" s="130">
        <v>220</v>
      </c>
      <c r="E287" s="131"/>
    </row>
    <row r="288" spans="1:8" ht="18" customHeight="1">
      <c r="A288" s="11">
        <f t="shared" si="13"/>
        <v>229</v>
      </c>
      <c r="B288" s="43" t="s">
        <v>287</v>
      </c>
      <c r="C288" s="41" t="s">
        <v>256</v>
      </c>
      <c r="D288" s="130">
        <v>220</v>
      </c>
      <c r="E288" s="131"/>
      <c r="F288" s="39"/>
      <c r="G288" s="39"/>
      <c r="H288" s="39"/>
    </row>
    <row r="289" spans="1:8" ht="19.5" customHeight="1">
      <c r="A289" s="11">
        <f t="shared" si="13"/>
        <v>230</v>
      </c>
      <c r="B289" s="43" t="s">
        <v>288</v>
      </c>
      <c r="C289" s="41" t="s">
        <v>256</v>
      </c>
      <c r="D289" s="130">
        <v>220</v>
      </c>
      <c r="E289" s="131"/>
      <c r="F289" s="39"/>
      <c r="G289" s="39"/>
      <c r="H289" s="39"/>
    </row>
    <row r="290" spans="1:8" ht="18" customHeight="1">
      <c r="A290" s="11">
        <f t="shared" si="13"/>
        <v>231</v>
      </c>
      <c r="B290" s="43" t="s">
        <v>289</v>
      </c>
      <c r="C290" s="41" t="s">
        <v>256</v>
      </c>
      <c r="D290" s="130">
        <v>220</v>
      </c>
      <c r="E290" s="131"/>
      <c r="F290" s="39"/>
      <c r="G290" s="39"/>
      <c r="H290" s="39"/>
    </row>
    <row r="291" spans="1:8" ht="19.5" customHeight="1">
      <c r="A291" s="11">
        <f t="shared" si="13"/>
        <v>232</v>
      </c>
      <c r="B291" s="43" t="s">
        <v>290</v>
      </c>
      <c r="C291" s="41" t="s">
        <v>256</v>
      </c>
      <c r="D291" s="130">
        <v>220</v>
      </c>
      <c r="E291" s="131"/>
      <c r="F291" s="39"/>
      <c r="G291" s="39"/>
      <c r="H291" s="39"/>
    </row>
    <row r="292" spans="1:8" ht="31.5">
      <c r="A292" s="11">
        <f t="shared" si="13"/>
        <v>233</v>
      </c>
      <c r="B292" s="43" t="s">
        <v>291</v>
      </c>
      <c r="C292" s="41" t="s">
        <v>256</v>
      </c>
      <c r="D292" s="86">
        <v>380</v>
      </c>
      <c r="E292" s="87"/>
      <c r="F292" s="39"/>
      <c r="G292" s="39"/>
      <c r="H292" s="39"/>
    </row>
    <row r="293" spans="1:8" ht="15.75">
      <c r="A293" s="11">
        <f t="shared" si="13"/>
        <v>234</v>
      </c>
      <c r="B293" s="43" t="s">
        <v>292</v>
      </c>
      <c r="C293" s="41" t="s">
        <v>256</v>
      </c>
      <c r="D293" s="86">
        <v>1320</v>
      </c>
      <c r="E293" s="87"/>
      <c r="F293" s="39"/>
      <c r="G293" s="39"/>
      <c r="H293" s="39"/>
    </row>
    <row r="294" spans="1:8" ht="29.25" customHeight="1">
      <c r="A294" s="11">
        <f t="shared" si="13"/>
        <v>235</v>
      </c>
      <c r="B294" s="43" t="s">
        <v>293</v>
      </c>
      <c r="C294" s="41" t="s">
        <v>256</v>
      </c>
      <c r="D294" s="86">
        <v>200</v>
      </c>
      <c r="E294" s="87"/>
      <c r="F294" s="39"/>
      <c r="G294" s="39"/>
      <c r="H294" s="39"/>
    </row>
    <row r="295" spans="1:8" ht="21" customHeight="1">
      <c r="A295" s="11">
        <f t="shared" si="13"/>
        <v>236</v>
      </c>
      <c r="B295" s="43" t="s">
        <v>294</v>
      </c>
      <c r="C295" s="41" t="s">
        <v>256</v>
      </c>
      <c r="D295" s="148">
        <v>220</v>
      </c>
      <c r="E295" s="148"/>
      <c r="F295" s="48"/>
      <c r="G295" s="39"/>
      <c r="H295" s="39"/>
    </row>
    <row r="296" spans="1:8" ht="18.75" customHeight="1">
      <c r="A296" s="143" t="s">
        <v>295</v>
      </c>
      <c r="B296" s="143"/>
      <c r="C296" s="143"/>
      <c r="D296" s="143"/>
      <c r="E296" s="143"/>
      <c r="F296" s="49"/>
      <c r="G296" s="39"/>
      <c r="H296" s="39"/>
    </row>
    <row r="297" spans="1:8" ht="35.25" customHeight="1">
      <c r="A297" s="45">
        <f>A295+1</f>
        <v>237</v>
      </c>
      <c r="B297" s="46" t="s">
        <v>296</v>
      </c>
      <c r="C297" s="47" t="s">
        <v>256</v>
      </c>
      <c r="D297" s="135">
        <v>550</v>
      </c>
      <c r="E297" s="135"/>
      <c r="F297" s="39"/>
      <c r="G297" s="39"/>
      <c r="H297" s="39"/>
    </row>
    <row r="298" spans="1:8" ht="35.25" customHeight="1">
      <c r="A298" s="45">
        <f>A297+1</f>
        <v>238</v>
      </c>
      <c r="B298" s="46" t="s">
        <v>297</v>
      </c>
      <c r="C298" s="47" t="s">
        <v>256</v>
      </c>
      <c r="D298" s="135">
        <v>260</v>
      </c>
      <c r="E298" s="135"/>
      <c r="F298" s="39"/>
      <c r="G298" s="39"/>
      <c r="H298" s="39"/>
    </row>
    <row r="299" spans="1:8" ht="34.5" customHeight="1">
      <c r="A299" s="45">
        <f>A298+1</f>
        <v>239</v>
      </c>
      <c r="B299" s="46" t="s">
        <v>298</v>
      </c>
      <c r="C299" s="47" t="s">
        <v>256</v>
      </c>
      <c r="D299" s="135">
        <v>200</v>
      </c>
      <c r="E299" s="135"/>
      <c r="F299" s="39"/>
      <c r="G299" s="39"/>
      <c r="H299" s="39"/>
    </row>
    <row r="300" spans="1:8" ht="32.25" customHeight="1">
      <c r="A300" s="45">
        <f>A299+1</f>
        <v>240</v>
      </c>
      <c r="B300" s="46" t="s">
        <v>299</v>
      </c>
      <c r="C300" s="47" t="s">
        <v>300</v>
      </c>
      <c r="D300" s="135">
        <v>1020</v>
      </c>
      <c r="E300" s="135"/>
      <c r="F300" s="39"/>
      <c r="G300" s="39"/>
      <c r="H300" s="39"/>
    </row>
    <row r="301" spans="1:8" ht="18" customHeight="1">
      <c r="A301" s="142" t="s">
        <v>301</v>
      </c>
      <c r="B301" s="102"/>
      <c r="C301" s="102"/>
      <c r="D301" s="102"/>
      <c r="E301" s="103"/>
      <c r="F301" s="39"/>
      <c r="G301" s="39"/>
      <c r="H301" s="39"/>
    </row>
    <row r="302" spans="1:8" ht="16.5" customHeight="1">
      <c r="A302" s="50">
        <f>A300+1</f>
        <v>241</v>
      </c>
      <c r="B302" s="51" t="s">
        <v>302</v>
      </c>
      <c r="C302" s="118" t="s">
        <v>14</v>
      </c>
      <c r="D302" s="114">
        <v>1000</v>
      </c>
      <c r="E302" s="115"/>
      <c r="F302" s="52"/>
      <c r="G302" s="52"/>
      <c r="H302" s="39"/>
    </row>
    <row r="303" spans="1:8" ht="31.5" customHeight="1">
      <c r="A303" s="53"/>
      <c r="B303" s="54" t="s">
        <v>327</v>
      </c>
      <c r="C303" s="119"/>
      <c r="D303" s="116"/>
      <c r="E303" s="117"/>
      <c r="F303" s="39"/>
      <c r="G303" s="39"/>
      <c r="H303" s="39"/>
    </row>
    <row r="304" spans="1:8" ht="17.25" customHeight="1">
      <c r="A304" s="53"/>
      <c r="B304" s="55" t="s">
        <v>328</v>
      </c>
      <c r="C304" s="119"/>
      <c r="D304" s="116"/>
      <c r="E304" s="117"/>
      <c r="F304" s="39"/>
      <c r="G304" s="39"/>
      <c r="H304" s="39"/>
    </row>
    <row r="305" spans="1:8" ht="53.25" customHeight="1">
      <c r="A305" s="53"/>
      <c r="B305" s="56" t="s">
        <v>329</v>
      </c>
      <c r="C305" s="119"/>
      <c r="D305" s="116"/>
      <c r="E305" s="117"/>
      <c r="F305" s="39"/>
      <c r="G305" s="39"/>
      <c r="H305" s="39"/>
    </row>
    <row r="306" spans="1:8" ht="15.75" customHeight="1">
      <c r="A306" s="53"/>
      <c r="B306" s="55" t="s">
        <v>330</v>
      </c>
      <c r="C306" s="119"/>
      <c r="D306" s="116"/>
      <c r="E306" s="117"/>
      <c r="F306" s="39"/>
      <c r="G306" s="39"/>
      <c r="H306" s="39"/>
    </row>
    <row r="307" spans="1:8" ht="21" customHeight="1">
      <c r="A307" s="53"/>
      <c r="B307" s="55" t="s">
        <v>331</v>
      </c>
      <c r="C307" s="119"/>
      <c r="D307" s="116"/>
      <c r="E307" s="117"/>
      <c r="F307" s="39"/>
      <c r="G307" s="39"/>
      <c r="H307" s="39"/>
    </row>
    <row r="308" spans="1:8" ht="48" customHeight="1">
      <c r="A308" s="53"/>
      <c r="B308" s="56" t="s">
        <v>332</v>
      </c>
      <c r="C308" s="119"/>
      <c r="D308" s="116"/>
      <c r="E308" s="117"/>
      <c r="F308" s="39"/>
      <c r="G308" s="39"/>
      <c r="H308" s="39"/>
    </row>
    <row r="309" spans="1:8" ht="31.5" customHeight="1">
      <c r="A309" s="53"/>
      <c r="B309" s="56" t="s">
        <v>333</v>
      </c>
      <c r="C309" s="119"/>
      <c r="D309" s="116"/>
      <c r="E309" s="117"/>
      <c r="F309" s="39"/>
      <c r="G309" s="39"/>
      <c r="H309" s="39"/>
    </row>
    <row r="310" spans="1:8" ht="31.5" customHeight="1">
      <c r="A310" s="57"/>
      <c r="B310" s="58" t="s">
        <v>334</v>
      </c>
      <c r="C310" s="120"/>
      <c r="D310" s="127"/>
      <c r="E310" s="128"/>
      <c r="F310" s="39"/>
      <c r="G310" s="39"/>
      <c r="H310" s="39"/>
    </row>
    <row r="311" spans="1:8" ht="28.5" customHeight="1">
      <c r="A311" s="8" t="s">
        <v>7</v>
      </c>
      <c r="B311" s="9" t="s">
        <v>8</v>
      </c>
      <c r="C311" s="9" t="s">
        <v>9</v>
      </c>
      <c r="D311" s="94" t="s">
        <v>237</v>
      </c>
      <c r="E311" s="94"/>
      <c r="F311" s="39"/>
      <c r="G311" s="39"/>
      <c r="H311" s="39"/>
    </row>
    <row r="312" spans="1:8" ht="30" customHeight="1">
      <c r="A312" s="50">
        <f>A302+1</f>
        <v>242</v>
      </c>
      <c r="B312" s="59" t="s">
        <v>303</v>
      </c>
      <c r="C312" s="112" t="s">
        <v>14</v>
      </c>
      <c r="D312" s="114">
        <v>950</v>
      </c>
      <c r="E312" s="115"/>
      <c r="F312" s="52"/>
      <c r="G312" s="52"/>
      <c r="H312" s="39"/>
    </row>
    <row r="313" spans="1:8" ht="12.75" customHeight="1">
      <c r="A313" s="60"/>
      <c r="B313" s="61" t="s">
        <v>335</v>
      </c>
      <c r="C313" s="113"/>
      <c r="D313" s="116"/>
      <c r="E313" s="117"/>
      <c r="F313" s="39"/>
      <c r="G313" s="39"/>
      <c r="H313" s="39"/>
    </row>
    <row r="314" spans="1:8" ht="14.25" customHeight="1">
      <c r="A314" s="60"/>
      <c r="B314" s="61" t="s">
        <v>336</v>
      </c>
      <c r="C314" s="113"/>
      <c r="D314" s="116"/>
      <c r="E314" s="117"/>
      <c r="F314" s="39"/>
      <c r="G314" s="39"/>
      <c r="H314" s="39"/>
    </row>
    <row r="315" spans="1:8" ht="45" customHeight="1">
      <c r="A315" s="60"/>
      <c r="B315" s="62" t="s">
        <v>337</v>
      </c>
      <c r="C315" s="113"/>
      <c r="D315" s="116"/>
      <c r="E315" s="117"/>
      <c r="F315" s="63"/>
      <c r="G315" s="63"/>
      <c r="H315" s="39"/>
    </row>
    <row r="316" spans="1:8" ht="12" customHeight="1">
      <c r="A316" s="60"/>
      <c r="B316" s="61" t="s">
        <v>338</v>
      </c>
      <c r="C316" s="113"/>
      <c r="D316" s="116"/>
      <c r="E316" s="117"/>
      <c r="F316" s="39"/>
      <c r="G316" s="39"/>
      <c r="H316" s="39"/>
    </row>
    <row r="317" spans="1:8" ht="12.75" customHeight="1">
      <c r="A317" s="60"/>
      <c r="B317" s="61" t="s">
        <v>339</v>
      </c>
      <c r="C317" s="113"/>
      <c r="D317" s="116"/>
      <c r="E317" s="117"/>
      <c r="F317" s="39"/>
      <c r="G317" s="39"/>
      <c r="H317" s="39"/>
    </row>
    <row r="318" spans="1:8" ht="30" customHeight="1">
      <c r="A318" s="60"/>
      <c r="B318" s="62" t="s">
        <v>340</v>
      </c>
      <c r="C318" s="113"/>
      <c r="D318" s="116"/>
      <c r="E318" s="117"/>
      <c r="F318" s="39"/>
      <c r="G318" s="39"/>
      <c r="H318" s="39"/>
    </row>
    <row r="319" spans="1:8" ht="28.5" customHeight="1">
      <c r="A319" s="60"/>
      <c r="B319" s="62" t="s">
        <v>341</v>
      </c>
      <c r="C319" s="113"/>
      <c r="D319" s="116"/>
      <c r="E319" s="117"/>
      <c r="F319" s="39"/>
      <c r="G319" s="39"/>
      <c r="H319" s="39"/>
    </row>
    <row r="320" spans="1:8" ht="31.5">
      <c r="A320" s="50">
        <f>A312+1</f>
        <v>243</v>
      </c>
      <c r="B320" s="59" t="s">
        <v>304</v>
      </c>
      <c r="C320" s="118" t="s">
        <v>14</v>
      </c>
      <c r="D320" s="121">
        <v>1000</v>
      </c>
      <c r="E320" s="122"/>
      <c r="F320" s="52"/>
      <c r="G320" s="52"/>
      <c r="H320" s="52"/>
    </row>
    <row r="321" spans="1:8" ht="13.5" customHeight="1">
      <c r="A321" s="60"/>
      <c r="B321" s="61" t="s">
        <v>342</v>
      </c>
      <c r="C321" s="119"/>
      <c r="D321" s="123"/>
      <c r="E321" s="124"/>
      <c r="F321" s="39"/>
      <c r="G321" s="39"/>
      <c r="H321" s="39"/>
    </row>
    <row r="322" spans="1:8" ht="29.25" customHeight="1">
      <c r="A322" s="60"/>
      <c r="B322" s="62" t="s">
        <v>343</v>
      </c>
      <c r="C322" s="119"/>
      <c r="D322" s="123"/>
      <c r="E322" s="124"/>
      <c r="F322" s="39"/>
      <c r="G322" s="39"/>
      <c r="H322" s="39"/>
    </row>
    <row r="323" spans="1:8" ht="12.75" customHeight="1">
      <c r="A323" s="60"/>
      <c r="B323" s="62" t="s">
        <v>286</v>
      </c>
      <c r="C323" s="119"/>
      <c r="D323" s="123"/>
      <c r="E323" s="124"/>
      <c r="F323" s="39"/>
      <c r="G323" s="39"/>
      <c r="H323" s="39"/>
    </row>
    <row r="324" spans="1:8" ht="33" customHeight="1">
      <c r="A324" s="60"/>
      <c r="B324" s="62" t="s">
        <v>344</v>
      </c>
      <c r="C324" s="119"/>
      <c r="D324" s="123"/>
      <c r="E324" s="124"/>
      <c r="F324" s="39"/>
      <c r="G324" s="39"/>
      <c r="H324" s="39"/>
    </row>
    <row r="325" spans="1:8" ht="28.5" customHeight="1">
      <c r="A325" s="60"/>
      <c r="B325" s="62" t="s">
        <v>345</v>
      </c>
      <c r="C325" s="119"/>
      <c r="D325" s="123"/>
      <c r="E325" s="124"/>
      <c r="F325" s="39"/>
      <c r="G325" s="39"/>
      <c r="H325" s="39"/>
    </row>
    <row r="326" spans="1:8" ht="16.5" customHeight="1">
      <c r="A326" s="60"/>
      <c r="B326" s="61" t="s">
        <v>346</v>
      </c>
      <c r="C326" s="119"/>
      <c r="D326" s="123"/>
      <c r="E326" s="124"/>
      <c r="F326" s="39"/>
      <c r="G326" s="39"/>
      <c r="H326" s="39"/>
    </row>
    <row r="327" spans="1:8" ht="29.25" customHeight="1">
      <c r="A327" s="64"/>
      <c r="B327" s="62" t="s">
        <v>347</v>
      </c>
      <c r="C327" s="119"/>
      <c r="D327" s="123"/>
      <c r="E327" s="124"/>
      <c r="F327" s="39"/>
      <c r="G327" s="39"/>
      <c r="H327" s="39"/>
    </row>
    <row r="328" spans="1:8" ht="27" customHeight="1">
      <c r="A328" s="60"/>
      <c r="B328" s="62" t="s">
        <v>348</v>
      </c>
      <c r="C328" s="119"/>
      <c r="D328" s="123"/>
      <c r="E328" s="124"/>
      <c r="F328" s="65"/>
      <c r="G328" s="65"/>
      <c r="H328" s="65"/>
    </row>
    <row r="329" spans="1:8" ht="29.25" customHeight="1">
      <c r="A329" s="44"/>
      <c r="B329" s="66" t="s">
        <v>349</v>
      </c>
      <c r="C329" s="120"/>
      <c r="D329" s="125"/>
      <c r="E329" s="126"/>
      <c r="F329" s="39"/>
      <c r="G329" s="39"/>
      <c r="H329" s="39"/>
    </row>
    <row r="330" spans="1:8" ht="15.75">
      <c r="A330" s="50">
        <f>A320+1</f>
        <v>244</v>
      </c>
      <c r="B330" s="67" t="s">
        <v>305</v>
      </c>
      <c r="C330" s="118" t="s">
        <v>14</v>
      </c>
      <c r="D330" s="114">
        <v>950</v>
      </c>
      <c r="E330" s="115"/>
      <c r="F330" s="52"/>
      <c r="G330" s="52"/>
      <c r="H330" s="39"/>
    </row>
    <row r="331" spans="1:8" ht="14.25" customHeight="1">
      <c r="A331" s="60"/>
      <c r="B331" s="61" t="s">
        <v>350</v>
      </c>
      <c r="C331" s="119"/>
      <c r="D331" s="116"/>
      <c r="E331" s="117"/>
      <c r="F331" s="39"/>
      <c r="G331" s="39"/>
      <c r="H331" s="39"/>
    </row>
    <row r="332" spans="1:8" ht="29.25" customHeight="1">
      <c r="A332" s="60"/>
      <c r="B332" s="62" t="s">
        <v>343</v>
      </c>
      <c r="C332" s="119"/>
      <c r="D332" s="116"/>
      <c r="E332" s="117"/>
      <c r="F332" s="39"/>
      <c r="G332" s="39"/>
      <c r="H332" s="39"/>
    </row>
    <row r="333" spans="1:8" ht="13.5" customHeight="1">
      <c r="A333" s="60"/>
      <c r="B333" s="61" t="s">
        <v>286</v>
      </c>
      <c r="C333" s="119"/>
      <c r="D333" s="116"/>
      <c r="E333" s="117"/>
      <c r="F333" s="39"/>
      <c r="G333" s="39"/>
      <c r="H333" s="39"/>
    </row>
    <row r="334" spans="1:8" ht="45" customHeight="1">
      <c r="A334" s="60"/>
      <c r="B334" s="62" t="s">
        <v>351</v>
      </c>
      <c r="C334" s="119"/>
      <c r="D334" s="116"/>
      <c r="E334" s="117"/>
      <c r="F334" s="39"/>
      <c r="G334" s="39"/>
      <c r="H334" s="39"/>
    </row>
    <row r="335" spans="1:8" ht="13.5" customHeight="1">
      <c r="A335" s="60"/>
      <c r="B335" s="61" t="s">
        <v>330</v>
      </c>
      <c r="C335" s="119"/>
      <c r="D335" s="116"/>
      <c r="E335" s="117"/>
      <c r="F335" s="39"/>
      <c r="G335" s="39"/>
      <c r="H335" s="39"/>
    </row>
    <row r="336" spans="1:8" ht="27" customHeight="1">
      <c r="A336" s="44"/>
      <c r="B336" s="66" t="s">
        <v>352</v>
      </c>
      <c r="C336" s="120"/>
      <c r="D336" s="127"/>
      <c r="E336" s="128"/>
      <c r="F336" s="39"/>
      <c r="G336" s="39"/>
      <c r="H336" s="39"/>
    </row>
    <row r="337" spans="1:8" ht="15.75">
      <c r="A337" s="50">
        <f>A330+1</f>
        <v>245</v>
      </c>
      <c r="B337" s="59" t="s">
        <v>306</v>
      </c>
      <c r="C337" s="118" t="s">
        <v>14</v>
      </c>
      <c r="D337" s="114">
        <v>950</v>
      </c>
      <c r="E337" s="115"/>
      <c r="F337" s="52"/>
      <c r="G337" s="52"/>
      <c r="H337" s="52"/>
    </row>
    <row r="338" spans="1:8" ht="13.5" customHeight="1">
      <c r="A338" s="60"/>
      <c r="B338" s="61" t="s">
        <v>350</v>
      </c>
      <c r="C338" s="119"/>
      <c r="D338" s="116"/>
      <c r="E338" s="117"/>
      <c r="F338" s="39"/>
      <c r="G338" s="39"/>
      <c r="H338" s="39"/>
    </row>
    <row r="339" spans="1:8" ht="15" customHeight="1">
      <c r="A339" s="60"/>
      <c r="B339" s="62" t="s">
        <v>353</v>
      </c>
      <c r="C339" s="119"/>
      <c r="D339" s="116"/>
      <c r="E339" s="117"/>
      <c r="F339" s="39"/>
      <c r="G339" s="39"/>
      <c r="H339" s="39"/>
    </row>
    <row r="340" spans="1:8" ht="26.25" customHeight="1">
      <c r="A340" s="60"/>
      <c r="B340" s="62" t="s">
        <v>354</v>
      </c>
      <c r="C340" s="119"/>
      <c r="D340" s="116"/>
      <c r="E340" s="117"/>
      <c r="F340" s="39"/>
      <c r="G340" s="39"/>
      <c r="H340" s="39"/>
    </row>
    <row r="341" spans="1:8" ht="28.5" customHeight="1">
      <c r="A341" s="60"/>
      <c r="B341" s="62" t="s">
        <v>345</v>
      </c>
      <c r="C341" s="119"/>
      <c r="D341" s="116"/>
      <c r="E341" s="117"/>
      <c r="F341" s="39"/>
      <c r="G341" s="39"/>
      <c r="H341" s="39"/>
    </row>
    <row r="342" spans="1:8" ht="15.75">
      <c r="A342" s="60"/>
      <c r="B342" s="61" t="s">
        <v>338</v>
      </c>
      <c r="C342" s="119"/>
      <c r="D342" s="116"/>
      <c r="E342" s="117"/>
      <c r="F342" s="39"/>
      <c r="G342" s="39"/>
      <c r="H342" s="39"/>
    </row>
    <row r="343" spans="1:8" ht="15.75">
      <c r="A343" s="60"/>
      <c r="B343" s="61" t="s">
        <v>355</v>
      </c>
      <c r="C343" s="119"/>
      <c r="D343" s="116"/>
      <c r="E343" s="117"/>
      <c r="F343" s="39"/>
      <c r="G343" s="39"/>
      <c r="H343" s="39"/>
    </row>
    <row r="344" spans="1:8" ht="28.5" customHeight="1">
      <c r="A344" s="60"/>
      <c r="B344" s="62" t="s">
        <v>356</v>
      </c>
      <c r="C344" s="119"/>
      <c r="D344" s="116"/>
      <c r="E344" s="117"/>
      <c r="F344" s="39"/>
      <c r="G344" s="39"/>
      <c r="H344" s="39"/>
    </row>
    <row r="345" spans="1:8" ht="27.75" customHeight="1">
      <c r="A345" s="44"/>
      <c r="B345" s="66" t="s">
        <v>357</v>
      </c>
      <c r="C345" s="120"/>
      <c r="D345" s="127"/>
      <c r="E345" s="128"/>
      <c r="F345" s="68"/>
      <c r="G345" s="68"/>
      <c r="H345" s="68"/>
    </row>
    <row r="346" spans="1:8" ht="28.5" customHeight="1">
      <c r="A346" s="8" t="s">
        <v>7</v>
      </c>
      <c r="B346" s="9" t="s">
        <v>8</v>
      </c>
      <c r="C346" s="9" t="s">
        <v>9</v>
      </c>
      <c r="D346" s="94" t="s">
        <v>237</v>
      </c>
      <c r="E346" s="94"/>
      <c r="F346" s="39"/>
      <c r="G346" s="39"/>
      <c r="H346" s="39"/>
    </row>
    <row r="347" spans="1:8" ht="15.75">
      <c r="A347" s="50">
        <f>A337+1</f>
        <v>246</v>
      </c>
      <c r="B347" s="51" t="s">
        <v>307</v>
      </c>
      <c r="C347" s="118" t="s">
        <v>14</v>
      </c>
      <c r="D347" s="114">
        <v>1300</v>
      </c>
      <c r="E347" s="115"/>
      <c r="F347" s="52"/>
      <c r="G347" s="52"/>
      <c r="H347" s="39"/>
    </row>
    <row r="348" spans="1:8" ht="28.5" customHeight="1">
      <c r="A348" s="53"/>
      <c r="B348" s="54" t="s">
        <v>327</v>
      </c>
      <c r="C348" s="119"/>
      <c r="D348" s="116"/>
      <c r="E348" s="117"/>
      <c r="F348" s="39"/>
      <c r="G348" s="39"/>
      <c r="H348" s="39"/>
    </row>
    <row r="349" spans="1:8" ht="15.75">
      <c r="A349" s="53"/>
      <c r="B349" s="55" t="s">
        <v>328</v>
      </c>
      <c r="C349" s="119"/>
      <c r="D349" s="116"/>
      <c r="E349" s="117"/>
      <c r="F349" s="39"/>
      <c r="G349" s="39"/>
      <c r="H349" s="39"/>
    </row>
    <row r="350" spans="1:8" ht="47.25">
      <c r="A350" s="53"/>
      <c r="B350" s="56" t="s">
        <v>329</v>
      </c>
      <c r="C350" s="119"/>
      <c r="D350" s="116"/>
      <c r="E350" s="117"/>
      <c r="F350" s="39"/>
      <c r="G350" s="39"/>
      <c r="H350" s="39"/>
    </row>
    <row r="351" spans="1:8" ht="18.75" customHeight="1">
      <c r="A351" s="53"/>
      <c r="B351" s="55" t="s">
        <v>330</v>
      </c>
      <c r="C351" s="119"/>
      <c r="D351" s="116"/>
      <c r="E351" s="117"/>
      <c r="F351" s="39"/>
      <c r="G351" s="39"/>
      <c r="H351" s="39"/>
    </row>
    <row r="352" spans="1:8" ht="15.75">
      <c r="A352" s="53"/>
      <c r="B352" s="55" t="s">
        <v>358</v>
      </c>
      <c r="C352" s="119"/>
      <c r="D352" s="116"/>
      <c r="E352" s="117"/>
      <c r="F352" s="39"/>
      <c r="G352" s="39"/>
      <c r="H352" s="39"/>
    </row>
    <row r="353" spans="1:8" ht="15.75">
      <c r="A353" s="53"/>
      <c r="B353" s="56" t="s">
        <v>359</v>
      </c>
      <c r="C353" s="119"/>
      <c r="D353" s="116"/>
      <c r="E353" s="117"/>
      <c r="F353" s="39"/>
      <c r="G353" s="39"/>
      <c r="H353" s="39"/>
    </row>
    <row r="354" spans="1:8" ht="14.25" customHeight="1">
      <c r="A354" s="53"/>
      <c r="B354" s="56" t="s">
        <v>360</v>
      </c>
      <c r="C354" s="119"/>
      <c r="D354" s="116"/>
      <c r="E354" s="117"/>
      <c r="F354" s="39"/>
      <c r="G354" s="39"/>
      <c r="H354" s="39"/>
    </row>
    <row r="355" spans="1:8" ht="31.5" customHeight="1">
      <c r="A355" s="57"/>
      <c r="B355" s="58" t="s">
        <v>334</v>
      </c>
      <c r="C355" s="120"/>
      <c r="D355" s="127"/>
      <c r="E355" s="128"/>
      <c r="F355" s="39"/>
      <c r="G355" s="39"/>
      <c r="H355" s="39"/>
    </row>
    <row r="356" spans="1:5" ht="15.75" customHeight="1">
      <c r="A356" s="111" t="s">
        <v>308</v>
      </c>
      <c r="B356" s="108"/>
      <c r="C356" s="108"/>
      <c r="D356" s="108"/>
      <c r="E356" s="109"/>
    </row>
    <row r="357" spans="1:5" ht="15.75">
      <c r="A357" s="50">
        <f>A347+1</f>
        <v>247</v>
      </c>
      <c r="B357" s="69" t="s">
        <v>309</v>
      </c>
      <c r="C357" s="104"/>
      <c r="D357" s="105"/>
      <c r="E357" s="106"/>
    </row>
    <row r="358" spans="1:5" ht="15.75">
      <c r="A358" s="60"/>
      <c r="B358" s="69" t="s">
        <v>310</v>
      </c>
      <c r="C358" s="10" t="s">
        <v>311</v>
      </c>
      <c r="D358" s="92">
        <v>2000</v>
      </c>
      <c r="E358" s="93"/>
    </row>
    <row r="359" spans="1:5" ht="15.75">
      <c r="A359" s="60"/>
      <c r="B359" s="69" t="s">
        <v>312</v>
      </c>
      <c r="C359" s="10" t="s">
        <v>311</v>
      </c>
      <c r="D359" s="92">
        <v>200</v>
      </c>
      <c r="E359" s="93"/>
    </row>
    <row r="360" spans="1:5" ht="15.75">
      <c r="A360" s="60"/>
      <c r="B360" s="70" t="s">
        <v>313</v>
      </c>
      <c r="C360" s="10" t="s">
        <v>311</v>
      </c>
      <c r="D360" s="92">
        <v>2800</v>
      </c>
      <c r="E360" s="93"/>
    </row>
    <row r="361" spans="1:5" ht="15.75">
      <c r="A361" s="60"/>
      <c r="B361" s="69" t="s">
        <v>312</v>
      </c>
      <c r="C361" s="10" t="s">
        <v>311</v>
      </c>
      <c r="D361" s="92">
        <v>280</v>
      </c>
      <c r="E361" s="93"/>
    </row>
    <row r="362" spans="1:5" ht="15.75">
      <c r="A362" s="50">
        <f>A357+1</f>
        <v>248</v>
      </c>
      <c r="B362" s="70" t="s">
        <v>314</v>
      </c>
      <c r="C362" s="10" t="s">
        <v>311</v>
      </c>
      <c r="D362" s="138"/>
      <c r="E362" s="139"/>
    </row>
    <row r="363" spans="1:5" ht="15.75">
      <c r="A363" s="60"/>
      <c r="B363" s="70" t="s">
        <v>315</v>
      </c>
      <c r="C363" s="10" t="s">
        <v>311</v>
      </c>
      <c r="D363" s="92">
        <v>2000</v>
      </c>
      <c r="E363" s="93"/>
    </row>
    <row r="364" spans="1:5" ht="15.75">
      <c r="A364" s="60"/>
      <c r="B364" s="69" t="str">
        <f>B361</f>
        <v>за каждого дополнительного человека </v>
      </c>
      <c r="C364" s="10" t="s">
        <v>311</v>
      </c>
      <c r="D364" s="92">
        <v>200</v>
      </c>
      <c r="E364" s="93"/>
    </row>
    <row r="365" spans="1:5" ht="15.75">
      <c r="A365" s="60"/>
      <c r="B365" s="70" t="s">
        <v>316</v>
      </c>
      <c r="C365" s="10" t="s">
        <v>311</v>
      </c>
      <c r="D365" s="92">
        <v>2400</v>
      </c>
      <c r="E365" s="93"/>
    </row>
    <row r="366" spans="1:5" ht="15.75">
      <c r="A366" s="60"/>
      <c r="B366" s="69" t="s">
        <v>312</v>
      </c>
      <c r="C366" s="10" t="s">
        <v>311</v>
      </c>
      <c r="D366" s="92">
        <v>240</v>
      </c>
      <c r="E366" s="93"/>
    </row>
    <row r="367" spans="1:5" ht="15.75">
      <c r="A367" s="60"/>
      <c r="B367" s="69" t="s">
        <v>317</v>
      </c>
      <c r="C367" s="10" t="s">
        <v>311</v>
      </c>
      <c r="D367" s="92">
        <v>2800</v>
      </c>
      <c r="E367" s="93"/>
    </row>
    <row r="368" spans="1:5" ht="15.75">
      <c r="A368" s="44"/>
      <c r="B368" s="69" t="str">
        <f>B366</f>
        <v>за каждого дополнительного человека </v>
      </c>
      <c r="C368" s="10" t="s">
        <v>311</v>
      </c>
      <c r="D368" s="92">
        <v>280</v>
      </c>
      <c r="E368" s="93"/>
    </row>
    <row r="369" spans="1:5" ht="15.75">
      <c r="A369" s="60">
        <f>A362+1</f>
        <v>249</v>
      </c>
      <c r="B369" s="70" t="s">
        <v>318</v>
      </c>
      <c r="C369" s="10" t="s">
        <v>311</v>
      </c>
      <c r="D369" s="92">
        <v>3800</v>
      </c>
      <c r="E369" s="93"/>
    </row>
    <row r="370" spans="1:5" ht="15.75">
      <c r="A370" s="44"/>
      <c r="B370" s="69" t="s">
        <v>312</v>
      </c>
      <c r="C370" s="10" t="s">
        <v>311</v>
      </c>
      <c r="D370" s="92">
        <v>380</v>
      </c>
      <c r="E370" s="93"/>
    </row>
    <row r="371" spans="1:5" ht="15.75" hidden="1">
      <c r="A371" s="60"/>
      <c r="B371" s="71" t="s">
        <v>319</v>
      </c>
      <c r="C371" s="72" t="s">
        <v>311</v>
      </c>
      <c r="D371" s="140">
        <v>4500</v>
      </c>
      <c r="E371" s="141"/>
    </row>
    <row r="372" spans="1:5" ht="15.75" hidden="1">
      <c r="A372" s="44"/>
      <c r="B372" s="69" t="s">
        <v>312</v>
      </c>
      <c r="C372" s="10" t="s">
        <v>311</v>
      </c>
      <c r="D372" s="146">
        <v>450</v>
      </c>
      <c r="E372" s="146"/>
    </row>
    <row r="373" spans="1:5" ht="15.75">
      <c r="A373" s="73"/>
      <c r="B373" s="74"/>
      <c r="C373" s="75"/>
      <c r="D373" s="76"/>
      <c r="E373" s="76"/>
    </row>
    <row r="374" spans="1:5" ht="8.25" customHeight="1">
      <c r="A374" s="73"/>
      <c r="B374" s="74"/>
      <c r="C374" s="75"/>
      <c r="D374" s="76"/>
      <c r="E374" s="76"/>
    </row>
    <row r="375" spans="1:5" ht="21.75" customHeight="1">
      <c r="A375" s="77" t="s">
        <v>320</v>
      </c>
      <c r="B375" s="145" t="s">
        <v>321</v>
      </c>
      <c r="C375" s="145"/>
      <c r="D375" s="145"/>
      <c r="E375" s="145"/>
    </row>
    <row r="376" spans="1:5" ht="48.75" customHeight="1">
      <c r="A376" s="77" t="s">
        <v>322</v>
      </c>
      <c r="B376" s="144" t="s">
        <v>323</v>
      </c>
      <c r="C376" s="144"/>
      <c r="D376" s="144"/>
      <c r="E376" s="144"/>
    </row>
    <row r="377" spans="1:5" ht="31.5" customHeight="1" hidden="1">
      <c r="A377" s="77" t="s">
        <v>324</v>
      </c>
      <c r="B377" s="145" t="s">
        <v>325</v>
      </c>
      <c r="C377" s="145"/>
      <c r="D377" s="145"/>
      <c r="E377" s="145"/>
    </row>
    <row r="378" ht="9.75" customHeight="1">
      <c r="A378" s="77"/>
    </row>
    <row r="379" spans="1:5" ht="30.75" customHeight="1">
      <c r="A379" s="78"/>
      <c r="B379" s="147"/>
      <c r="C379" s="147"/>
      <c r="D379" s="147"/>
      <c r="E379" s="147"/>
    </row>
    <row r="380" spans="2:5" ht="30.75" customHeight="1">
      <c r="B380" s="150" t="s">
        <v>361</v>
      </c>
      <c r="C380" s="150"/>
      <c r="D380" s="79"/>
      <c r="E380" s="79"/>
    </row>
    <row r="381" spans="2:5" ht="30.75" customHeight="1">
      <c r="B381" s="150"/>
      <c r="C381" s="150"/>
      <c r="D381" s="150"/>
      <c r="E381" s="150"/>
    </row>
    <row r="382" spans="2:5" ht="30.75" customHeight="1">
      <c r="B382" s="151" t="s">
        <v>361</v>
      </c>
      <c r="C382" s="151"/>
      <c r="D382" s="79"/>
      <c r="E382" s="79"/>
    </row>
    <row r="383" spans="4:5" ht="30.75" customHeight="1">
      <c r="D383" s="79"/>
      <c r="E383" s="79"/>
    </row>
    <row r="384" spans="3:5" ht="30.75" customHeight="1">
      <c r="C384" s="80"/>
      <c r="D384" s="79"/>
      <c r="E384" s="79"/>
    </row>
    <row r="385" spans="3:5" ht="30.75" customHeight="1">
      <c r="C385" s="79"/>
      <c r="D385" s="79"/>
      <c r="E385" s="79"/>
    </row>
    <row r="386" spans="3:5" ht="15.75">
      <c r="C386" s="79"/>
      <c r="E386" s="80"/>
    </row>
    <row r="387" ht="15.75">
      <c r="E387" s="80"/>
    </row>
    <row r="388" ht="15.75">
      <c r="E388" s="80"/>
    </row>
    <row r="390" spans="2:5" ht="15.75">
      <c r="B390" s="80"/>
      <c r="C390" s="80"/>
      <c r="E390" s="80"/>
    </row>
  </sheetData>
  <mergeCells count="154">
    <mergeCell ref="D381:E381"/>
    <mergeCell ref="B381:C381"/>
    <mergeCell ref="B382:C382"/>
    <mergeCell ref="C211:E211"/>
    <mergeCell ref="A219:E219"/>
    <mergeCell ref="A221:E221"/>
    <mergeCell ref="B380:C380"/>
    <mergeCell ref="D272:E272"/>
    <mergeCell ref="D266:E266"/>
    <mergeCell ref="D259:E259"/>
    <mergeCell ref="A160:E160"/>
    <mergeCell ref="D257:E257"/>
    <mergeCell ref="D258:E258"/>
    <mergeCell ref="D253:E253"/>
    <mergeCell ref="D254:E254"/>
    <mergeCell ref="D255:E255"/>
    <mergeCell ref="D256:E256"/>
    <mergeCell ref="D252:E252"/>
    <mergeCell ref="D248:E248"/>
    <mergeCell ref="A197:E197"/>
    <mergeCell ref="D285:E285"/>
    <mergeCell ref="D287:E287"/>
    <mergeCell ref="D74:E74"/>
    <mergeCell ref="D75:E75"/>
    <mergeCell ref="D76:E76"/>
    <mergeCell ref="D271:E271"/>
    <mergeCell ref="D261:E261"/>
    <mergeCell ref="D262:E262"/>
    <mergeCell ref="A159:E159"/>
    <mergeCell ref="D78:E78"/>
    <mergeCell ref="D275:E275"/>
    <mergeCell ref="D281:E281"/>
    <mergeCell ref="D77:E77"/>
    <mergeCell ref="D276:E276"/>
    <mergeCell ref="D267:E267"/>
    <mergeCell ref="D268:E268"/>
    <mergeCell ref="D269:E269"/>
    <mergeCell ref="D270:E270"/>
    <mergeCell ref="C207:E207"/>
    <mergeCell ref="D260:E260"/>
    <mergeCell ref="B379:E379"/>
    <mergeCell ref="D291:E291"/>
    <mergeCell ref="B377:E377"/>
    <mergeCell ref="D330:E336"/>
    <mergeCell ref="D311:E311"/>
    <mergeCell ref="D366:E366"/>
    <mergeCell ref="D295:E295"/>
    <mergeCell ref="D302:E310"/>
    <mergeCell ref="C302:C310"/>
    <mergeCell ref="C357:E357"/>
    <mergeCell ref="B376:E376"/>
    <mergeCell ref="C337:C345"/>
    <mergeCell ref="D337:E345"/>
    <mergeCell ref="D364:E364"/>
    <mergeCell ref="B375:E375"/>
    <mergeCell ref="D363:E363"/>
    <mergeCell ref="D372:E372"/>
    <mergeCell ref="D359:E359"/>
    <mergeCell ref="D360:E360"/>
    <mergeCell ref="D361:E361"/>
    <mergeCell ref="D362:E362"/>
    <mergeCell ref="D371:E371"/>
    <mergeCell ref="D279:E279"/>
    <mergeCell ref="A301:E301"/>
    <mergeCell ref="D299:E299"/>
    <mergeCell ref="D292:E292"/>
    <mergeCell ref="D293:E293"/>
    <mergeCell ref="D300:E300"/>
    <mergeCell ref="A296:E296"/>
    <mergeCell ref="D297:E297"/>
    <mergeCell ref="D298:E298"/>
    <mergeCell ref="D288:E288"/>
    <mergeCell ref="D278:E278"/>
    <mergeCell ref="D280:E280"/>
    <mergeCell ref="D294:E294"/>
    <mergeCell ref="D282:E282"/>
    <mergeCell ref="D283:E283"/>
    <mergeCell ref="D290:E290"/>
    <mergeCell ref="D289:E289"/>
    <mergeCell ref="D284:E284"/>
    <mergeCell ref="B9:D9"/>
    <mergeCell ref="D277:E277"/>
    <mergeCell ref="D286:E286"/>
    <mergeCell ref="A263:E263"/>
    <mergeCell ref="D264:E264"/>
    <mergeCell ref="D265:E265"/>
    <mergeCell ref="C208:E208"/>
    <mergeCell ref="D273:E273"/>
    <mergeCell ref="D274:E274"/>
    <mergeCell ref="C201:E201"/>
    <mergeCell ref="D369:E369"/>
    <mergeCell ref="D365:E365"/>
    <mergeCell ref="D370:E370"/>
    <mergeCell ref="D367:E367"/>
    <mergeCell ref="D368:E368"/>
    <mergeCell ref="A356:E356"/>
    <mergeCell ref="D358:E358"/>
    <mergeCell ref="C312:C319"/>
    <mergeCell ref="D312:E319"/>
    <mergeCell ref="C320:C329"/>
    <mergeCell ref="D320:E329"/>
    <mergeCell ref="C347:C355"/>
    <mergeCell ref="D346:E346"/>
    <mergeCell ref="C330:C336"/>
    <mergeCell ref="D347:E355"/>
    <mergeCell ref="D73:E73"/>
    <mergeCell ref="D67:E67"/>
    <mergeCell ref="D68:E68"/>
    <mergeCell ref="D69:E69"/>
    <mergeCell ref="D65:E65"/>
    <mergeCell ref="D66:E66"/>
    <mergeCell ref="D71:E71"/>
    <mergeCell ref="D72:E72"/>
    <mergeCell ref="A157:E157"/>
    <mergeCell ref="A11:E11"/>
    <mergeCell ref="A62:E62"/>
    <mergeCell ref="A95:E95"/>
    <mergeCell ref="A131:E131"/>
    <mergeCell ref="A85:E85"/>
    <mergeCell ref="D70:E70"/>
    <mergeCell ref="D79:E79"/>
    <mergeCell ref="A144:E144"/>
    <mergeCell ref="D64:E64"/>
    <mergeCell ref="A199:E199"/>
    <mergeCell ref="A172:E172"/>
    <mergeCell ref="C165:E165"/>
    <mergeCell ref="A168:E168"/>
    <mergeCell ref="B1:E1"/>
    <mergeCell ref="A216:E216"/>
    <mergeCell ref="D84:E84"/>
    <mergeCell ref="A126:E126"/>
    <mergeCell ref="C63:E63"/>
    <mergeCell ref="A18:E18"/>
    <mergeCell ref="A23:E23"/>
    <mergeCell ref="B2:E2"/>
    <mergeCell ref="A147:E147"/>
    <mergeCell ref="C200:E200"/>
    <mergeCell ref="D249:E249"/>
    <mergeCell ref="D250:E250"/>
    <mergeCell ref="D251:E251"/>
    <mergeCell ref="D244:E244"/>
    <mergeCell ref="D245:E245"/>
    <mergeCell ref="D246:E246"/>
    <mergeCell ref="D247:E247"/>
    <mergeCell ref="A241:E241"/>
    <mergeCell ref="D242:E242"/>
    <mergeCell ref="D243:E243"/>
    <mergeCell ref="A56:E56"/>
    <mergeCell ref="A81:E81"/>
    <mergeCell ref="D82:E82"/>
    <mergeCell ref="D83:E83"/>
    <mergeCell ref="A100:E100"/>
    <mergeCell ref="D238:E238"/>
    <mergeCell ref="C188:E188"/>
  </mergeCells>
  <printOptions/>
  <pageMargins left="0.4" right="0.24" top="0.44" bottom="0.18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Пансионат 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kule</dc:creator>
  <cp:keywords/>
  <dc:description/>
  <cp:lastModifiedBy>Странник</cp:lastModifiedBy>
  <cp:lastPrinted>2010-08-27T05:30:13Z</cp:lastPrinted>
  <dcterms:created xsi:type="dcterms:W3CDTF">2010-03-18T12:44:59Z</dcterms:created>
  <dcterms:modified xsi:type="dcterms:W3CDTF">2010-08-27T05:38:29Z</dcterms:modified>
  <cp:category/>
  <cp:version/>
  <cp:contentType/>
  <cp:contentStatus/>
</cp:coreProperties>
</file>